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干副冻品\"/>
    </mc:Choice>
  </mc:AlternateContent>
  <xr:revisionPtr revIDLastSave="0" documentId="13_ncr:1_{B92C4401-B139-471B-A285-B8B68CEB65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4" i="1" l="1"/>
  <c r="E95" i="1"/>
  <c r="E96" i="1"/>
  <c r="E97" i="1"/>
  <c r="E98" i="1"/>
  <c r="E88" i="1"/>
  <c r="E89" i="1"/>
  <c r="E90" i="1"/>
  <c r="E91" i="1"/>
  <c r="E92" i="1"/>
  <c r="E93" i="1"/>
  <c r="E79" i="1"/>
  <c r="E80" i="1"/>
  <c r="E81" i="1"/>
  <c r="E82" i="1"/>
  <c r="E83" i="1"/>
  <c r="E84" i="1"/>
  <c r="E85" i="1"/>
  <c r="E86" i="1"/>
  <c r="E87" i="1"/>
  <c r="E69" i="1" l="1"/>
  <c r="E70" i="1"/>
  <c r="E71" i="1"/>
  <c r="E72" i="1"/>
  <c r="E73" i="1"/>
  <c r="E74" i="1"/>
  <c r="E75" i="1"/>
  <c r="E76" i="1"/>
  <c r="E77" i="1"/>
  <c r="E78" i="1"/>
  <c r="E19" i="1" l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" i="1"/>
  <c r="K3" i="1" l="1"/>
</calcChain>
</file>

<file path=xl/sharedStrings.xml><?xml version="1.0" encoding="utf-8"?>
<sst xmlns="http://schemas.openxmlformats.org/spreadsheetml/2006/main" count="199" uniqueCount="158">
  <si>
    <t>序号</t>
  </si>
  <si>
    <t>物品代码</t>
  </si>
  <si>
    <t>品名</t>
  </si>
  <si>
    <t>本次报价供应商代码</t>
  </si>
  <si>
    <t>KG</t>
  </si>
  <si>
    <t>净价</t>
  </si>
  <si>
    <t>含税价</t>
  </si>
  <si>
    <t>规格</t>
  </si>
  <si>
    <t>BAG/500G</t>
  </si>
  <si>
    <t>公司名称</t>
  </si>
  <si>
    <t>备注</t>
  </si>
  <si>
    <t>PKT</t>
  </si>
  <si>
    <t>720G/BAG</t>
  </si>
  <si>
    <t>BOX/8PC</t>
  </si>
  <si>
    <t>BAG/900G</t>
  </si>
  <si>
    <t>BTL/50G</t>
  </si>
  <si>
    <t>如表格中未标注产品规格，麻烦您在报价时补充完整所报价商品规格到备注一栏。表格公式已设定好，请勿动表格格式，只需在含税价一栏填写含税价均可谢谢合作！</t>
  </si>
  <si>
    <t>税率（13%）</t>
  </si>
  <si>
    <t>BAG/1.5KG</t>
  </si>
  <si>
    <t>PKT/236G</t>
  </si>
  <si>
    <t>BAG/800G</t>
  </si>
  <si>
    <t>BAG/600G</t>
  </si>
  <si>
    <t>BAG/2.5KG</t>
  </si>
  <si>
    <t>BAG/240G</t>
  </si>
  <si>
    <t>BAG/20PC</t>
  </si>
  <si>
    <t>BAKERY-O CHOCOLATE FREEZING AGENT 284G/BTL 巧克力冷冻剂
巧克力冷冻剂</t>
  </si>
  <si>
    <t>284G/BTL</t>
  </si>
  <si>
    <t>DIAN-XIN DIAN XIN HANAMAKI SCALLION OILY SANQUAN BAG/1.5KG 点心 葱油花卷 三全
点心 葱油花卷 三全</t>
  </si>
  <si>
    <t>BAG460G</t>
  </si>
  <si>
    <t>BAG1KG</t>
  </si>
  <si>
    <t>DRY-OTH PRINCESS SNOW WHITE JADE DUMPLINGS 1KG/ BAG BAG1KG 其他干货 米雪公主白玉小汤圆1KG/袋
其他干货 米雪公主白玉小汤圆1KG/袋</t>
  </si>
  <si>
    <t>BTL500G</t>
  </si>
  <si>
    <t>DIAN-XIN DAIN XIN MA LA ZHAN BAG/900G 点心 马拉盏 金城
点心 马拉盏 金城</t>
  </si>
  <si>
    <t>DIAN-XIN DIAN XIN BUN SMALL SANQUAN 8X960G PKT 点心 小馒头 三全 8X960G
点心 小馒头 三全 8X960G</t>
  </si>
  <si>
    <t>DIAN-XIN DIAN XIN DUMPLING PORK VEGETABLE SANQUAN 20X450G PKT 点心 白菜猪肉水饺 三全 20X450G
点心 白菜猪肉水饺 三全 20X450G</t>
  </si>
  <si>
    <t>DIAN-XIN DIAN XIN BUN BBQ PORK OPENED JINCHENG 720G/BAG 点心 叉烧包 开口 金城
点心 叉烧包 开口 金城</t>
  </si>
  <si>
    <t>DIAN-XIN DIAN XIN BUN PORK SANQUAN BAG/1.5KG 点心 猪肉包 三全
点心 猪肉包 三全</t>
  </si>
  <si>
    <t>DIAN-XIN DIAN XIN SMALL RICE DUMPLING SANQUAN BAG/500G 点心 小汤圆 三全
点心 小汤圆 三全</t>
  </si>
  <si>
    <t>DIAN-XIN DIAN XIN SEAFOOD WANTON SANQUAN BAG/500G 点心 三鲜馄饨 三全
点心 三鲜馄饨 三全</t>
  </si>
  <si>
    <t>BAG/250G</t>
  </si>
  <si>
    <t>DIAN-XIN DIAN XIN JINCHENG STUFFED EGG YOLK BUN BAG/240G 点心 金城蛋黄流沙包
点心 金城蛋黄流沙包</t>
  </si>
  <si>
    <t>BAG/1KG</t>
  </si>
  <si>
    <t>BAG/2KG</t>
  </si>
  <si>
    <t>PKT/2KG</t>
  </si>
  <si>
    <t>MTPRCSSD HAISHANGU BAG350G 熟食 海山骨 绿进 BAG 350G
熟食 海山骨 绿进 BAG 350G</t>
  </si>
  <si>
    <t>BAG350G</t>
  </si>
  <si>
    <t>MEAT-FRZ CHEESE FISH TOFU JIU JIA JIU BAG1KG 冰鲜肉类 芝士鱼豆腐 玖嘉久
冰鲜肉类 芝士鱼豆腐 玖嘉久</t>
  </si>
  <si>
    <t>MTPRCSSD CHEESE SPICES ARE A HUNDRED TIMES LARGER THAN YOUR DEZE BAG1KG 奶酪香肠 百倍德
奶酪香肠 百倍德</t>
  </si>
  <si>
    <t>MTPRCSSD PIG'S ELBOW CAN BE A HUNDRED TIMES MORE THAN GAOZU KG 猪肘 百倍德
猪肘 百倍德</t>
  </si>
  <si>
    <t>MTPRCSSD DEFAN IS A HUNDRED TIMES MORE INTESTINAL THAN DE BAG1KG 德式盘肠 百倍德
德式盘肠 百倍德</t>
  </si>
  <si>
    <t>MTPRCSSD MAGNOLIA VANILLA ORCHID SAUSAGE IS A HUNDRED TIMES MORE THAN KINDER BAG1KG 马玉兰香草香肠 百倍德
马玉兰香草香肠 百倍德</t>
  </si>
  <si>
    <t>MTPRCSSD DÜSSELDORF STYLE SAUSAGE OBARD BAG1KG 杜塞尔多夫风味香肠 欧百德
杜塞尔多夫风味香肠 欧百德</t>
  </si>
  <si>
    <t>MTPRCSSD PIG'S ELBOW HAS BAIDE KG 熟食 猪肘子 欧百德
熟食 猪肘子 欧百德</t>
  </si>
  <si>
    <t>MEAT-OTH POLAND FLAVOR IS SALAMI HUNDREDFOLD KG 其他肉类 波兰风味是萨拉米肠 百倍德
其他肉类 波兰风味是萨拉米肠 百倍德</t>
  </si>
  <si>
    <t>POULTRY POULTRY SMOKED DUCK KG 家禽 樟茶鸭
家禽 樟茶鸭</t>
  </si>
  <si>
    <t>PROCSEAF CAVIAR BLACK LOCAL BTL/50G 黒鱼子酱本地
黒鱼子酱本地</t>
  </si>
  <si>
    <t>BOX/128G</t>
  </si>
  <si>
    <t>BTL1LT</t>
  </si>
  <si>
    <t>DRY-OTH HELLE NANYANG SATAY SEASONING BTL1KG 其他干货 海乐南洋沙爹风味调味料
其他干货 海乐南洋沙爹风味调味料</t>
  </si>
  <si>
    <t>BTL1KG</t>
  </si>
  <si>
    <t>DRY-OTH HELLE NEW ORLEANS SEASONING BTL1KG 其他干货 海乐新奥尔良调味料
其他干货 海乐新奥尔良调味料</t>
  </si>
  <si>
    <t>DRY-OTH HELLE BLACK PEPPERCORNS BTL500G 其他干货 海乐黑胡椒粒
其他干货 海乐黑胡椒粒</t>
  </si>
  <si>
    <t>DRY-OTH HELLE GARLIC POWDER BTL400G 其他干货 海乐蒜粉
其他干货 海乐蒜粉</t>
  </si>
  <si>
    <t>BTL400G</t>
  </si>
  <si>
    <t>SET/22PC</t>
  </si>
  <si>
    <t>MTPRCSSD OBALD'S CHICKEN BREAKFAST SAUSAGE KG 熟食 欧百德鸡肉早餐肠
熟食 欧百德鸡肉早餐肠</t>
  </si>
  <si>
    <t>HERBSPIC HERB CAJUN POWDER HELA PAIL/500G 香料 卡真粉 海乐
香料 卡真粉 海乐</t>
  </si>
  <si>
    <t>PAIL/500G</t>
  </si>
  <si>
    <t>SEAF-FRZ SQUIDS SKEWER BAG/20PC 其他冰冻海产品 鱿鱼串 蓝海湾 BAG20PC
其他冰冻海产品 鱿鱼串 蓝海湾 BAG20PC</t>
  </si>
  <si>
    <t>BOX1KG</t>
  </si>
  <si>
    <t>DRY-OTH MEAT BREAD KG 其他干货 肉面包
其他干货 肉面包</t>
  </si>
  <si>
    <t>DRY-OTH LAO DONGJIN SPICY CHICKEN FEET BAG250G 老东锦 麻辣土鸡脚
老东锦 麻辣土鸡脚</t>
  </si>
  <si>
    <t>BAG250G</t>
  </si>
  <si>
    <t>DRY-OTH CABANOSAI CABANOSAI SAUSAGE (SPICY) BAG1KG 卡巴诺赛 卡巴诺赛香肠（香辣味）
卡巴诺赛香肠（香辣味）</t>
  </si>
  <si>
    <t>DRY-OTH CABANOSAI CABANOSA SAUSAGE (ORIGINAL) BAG1KG 卡巴诺赛 卡巴诺赛香肠（原味）
卡巴诺赛香肠（原味）</t>
  </si>
  <si>
    <t>DRY-OTH CABANOSAI CABANOSA SAUSAGE (GARLIC FLAVOR) BAG1KG 卡巴诺赛 卡巴诺赛香肠（蒜香味）
卡巴诺赛香肠（蒜香味）</t>
  </si>
  <si>
    <t>DIAN XIN VEGETABLE PORK DUMPLING JINCHENG1200G 点心 菜肉煎饺 金城 1200G
点心 菜肉煎饺 金城 1200G</t>
  </si>
  <si>
    <t>DIAN XIN SESAME BALL SANQUAN  PKT 236G 点心 芝麻球 三全 236G包
点心 芝麻球 三全 236G包</t>
  </si>
  <si>
    <t>DIAN XIN CAKE DUCK  点心 鸭饼
点心 鸭饼</t>
  </si>
  <si>
    <t>DIAN XIN  SLICED YAM COOKIES ANUO 点心 金丝香芋酥 阿诺
点心 金丝香芋酥 阿诺</t>
  </si>
  <si>
    <t>BREAD TACO CRACKING 面包 墨西哥脆皮玉米皮
面包 墨西哥脆皮玉米皮</t>
  </si>
  <si>
    <t>BAKERY-O YVEPANTI ROSE FLAVORED RASPBERRY LYCHEE PUREE BAG6KG 伊夫潘缇玫瑰味覆盆子荔枝果泥
伊夫潘缇玫瑰味覆盆子荔枝果泥</t>
  </si>
  <si>
    <t>BAG6KG</t>
  </si>
  <si>
    <t>SMK-SEAF SEAFOOD SMOKED MACKEREL YURUN  KG 海鲜烟熏 马鲛鱼 雨润 烟熏
海鲜烟熏 马鲛鱼 雨润 烟熏</t>
  </si>
  <si>
    <t>HONEY MUSTARD JUICE 沙司/调料 蜂蜜芥末汁 冠利 BTL1L
沙司/调料 蜂蜜芥末汁 冠利 BTL1L</t>
  </si>
  <si>
    <t>DRY-OTH TASTE OF THE GARDEN SAUCE FRAGRANT DUCK BAG550G 丰园味 酱香鸭
酱香鸭</t>
  </si>
  <si>
    <t>BAG550G</t>
  </si>
  <si>
    <t>MTPRCSSD BACON BBD BAG/2KG BAG/2KG 肉加工 培根 百倍德 BAG/2KG
肉加工 培根 百倍德 BAG/2KG</t>
  </si>
  <si>
    <t>MTPRCSSD CHICKEN BREAST C/C SMOKED KG 肉加工 鸡胸烟熏
肉加工 鸡胸烟熏</t>
  </si>
  <si>
    <t>OBALD BEEF BREAKFAST SAUSAGE 熟食 欧百德牛肉早餐肠
熟食 欧百德牛肉早餐肠</t>
  </si>
  <si>
    <t>DIAN XIN STEAMED CUSTARD BUN SAN QUAN 点心 奶黄包 三全 BAG/1.5KG
点心 奶黄包 三全 BAG/1.5KG</t>
  </si>
  <si>
    <t>CORN STEAMED DUMPLING 点心 玉米蒸饺 正大 BAG 460G
点心 玉米蒸饺 正大 BAG 460G</t>
  </si>
  <si>
    <t>BAG2.5KG</t>
  </si>
  <si>
    <t>DRY-OTH KITCHEN FULL OF RED BRAISED BEEF BAG2.5KG 红满厨 大刀牛肉
大刀牛肉</t>
  </si>
  <si>
    <t>DIAN-XIN DIAN XIN BUN CUSTARD  SANQUAN BAG/1.5KG 点心 奶黄包 三全
点心 奶黄包 三全</t>
  </si>
  <si>
    <t>MEAT GERMANIC GROPER 肉 德国咸猪手
肉 德国咸猪手</t>
  </si>
  <si>
    <t xml:space="preserve">MTPRCSSD HAM XMAS SMOKED 4-5KG KG 肉加工 烟熏圣诞火腿 4-5KG
肉加工 烟熏圣诞火腿 4-5KG </t>
  </si>
  <si>
    <t>SEAFOOD GOLD BUTTERFLY SHRIMP ASIASEAS 海鲜 黄金蝴蝶虾 亚洲渔港
海鲜 黄金蝴蝶虾 亚洲渔港</t>
  </si>
  <si>
    <t>BOX/1KG</t>
  </si>
  <si>
    <t>SEAF-FRZ EAST NEW NORTH BLESSING FROZEN CONCH MEAT BOX1KG 东新北福 冻海螺肉
冻海螺肉</t>
  </si>
  <si>
    <t>SEAF-FRZ EASTERN COVE CANNED FROZEN CRAB MEAT ROUNDS TIN454G 罐装冷藏蟹肉 小圆
罐装冷藏蟹肉 小圆</t>
  </si>
  <si>
    <t>TIN454G</t>
  </si>
  <si>
    <t>BAKERY-O ANDREW QUICK-FROZEN RASPBERRY KERNELS BOX500G 安德鲁速冻树莓粒
安德鲁速冻树莓粒</t>
  </si>
  <si>
    <t>BOX500G</t>
  </si>
  <si>
    <t>DIAN-XIN GLUTINOUS RICE PORK ZHENGDA BAG/600G BAG/600G 点心 糯米猪肉烧麦 正大 包/600克
点心 糯米猪肉烧麦 正大 包/600克</t>
  </si>
  <si>
    <t>DRY-OTH GOOD TASTE PICKLED FISH SKIN WITH PEPPER BAG150G 佳味 泡椒鱼皮
泡椒鱼皮</t>
  </si>
  <si>
    <t>BAG150G</t>
  </si>
  <si>
    <t>MTPRCSSD BREAKFAST SAUSAGE CHICKEN BBD BAG/1KG BAG/1KG 肉加工 早餐肠 鸡肉 百倍德 BAG/1KG
肉加工 早餐肠 鸡肉 百倍德 BAG/1KG</t>
  </si>
  <si>
    <t>MTPRCSSD BREAKFAST SAUSAGE PORK BBD BAG/1KG BAG/1KG 肉加工 早餐肠 猪肉 百倍德 BAG/1KG
肉加工 早餐肠 猪肉 百倍德 BAG/1KG</t>
  </si>
  <si>
    <t>MTPRCSSD BREAKFAST SAUSAGE BEEF BBD BAG/1KG BAG/1KG 肉加工 早餐肠 牛肉 百倍德 BAG/1KG
肉加工 早餐肠 牛肉 百倍德 BAG/1KG</t>
  </si>
  <si>
    <t>MTPRCSSD NUREMBERG SAUSAGE BAIBEIDE PKT/100G PKT/2KG 熟食 纽伦堡香肠  百倍德
熟食 纽伦堡香肠  百倍德</t>
  </si>
  <si>
    <t>OBALD PORK BREAKFAST SAUSAGE 熟食 欧百德猪肉早餐肠
熟食 欧百德猪肉早餐肠</t>
  </si>
  <si>
    <t>BEEF BLACK PEPPER BEEF KG 牛肉 黑椒牛肉
牛肉 黑椒牛肉</t>
  </si>
  <si>
    <t xml:space="preserve">MTPRCSSD CHICKEN SMOKED BREAST KG 肉加工 烟熏鸡胸 雨润
肉加工 烟熏鸡胸 雨润 </t>
  </si>
  <si>
    <t xml:space="preserve">MTPRCSSD DUCK SMOKED BREAST YURUN KG 肉加工 烟熏鸭胸 雨润
肉加工 烟熏鸭胸 雨润 </t>
  </si>
  <si>
    <t xml:space="preserve">MTPRCSSD HAM BEER YURUN KG 肉加工 啤酒火腿 雨润
肉加工 啤酒火腿 雨润 </t>
  </si>
  <si>
    <t>MTPRCSSD SALTY SQUARE HAM YURUN KG 肉加工 盐水方火腿 雨润
肉加工 盐水方火腿 雨润</t>
  </si>
  <si>
    <t>MEAT-OTH MEAT CHICKEN POP CORN SLIGHT HOT BAG/2.5KG 肉 鸡米花 泰森 微辣
肉 鸡米花 泰森 微辣</t>
  </si>
  <si>
    <t>MEAT-OTH MEAT CHICKEN DICED TAISEN ORIGINAL BAG/2.5KG 肉 鸡块 泰森 原味
肉 鸡块 泰森 原味</t>
  </si>
  <si>
    <t>MEAT CHICKEN POP CORN SLIGHT HOT NEW 肉 鸡米花 泰森 微辣
肉 鸡米花 泰森 微辣</t>
  </si>
  <si>
    <t>MEAT CHICKEN DICED TAISEN ORIGINAL NEW 肉 鸡块 泰森 原味
肉 鸡块 泰森 原味</t>
  </si>
  <si>
    <t>DIAN-XIN CRISPY DOUGH STICK SANQUAN BAG/800G BAG/800G 点心 酥脆油条 三全 包/800克
点心 酥脆油条 三全 包/800克</t>
  </si>
  <si>
    <t>MTPRCSSD CANNED CRAB MEAT TIN/454G 肉加工 蟹肉罐头
肉加工 蟹肉罐头</t>
  </si>
  <si>
    <t>TIN/454G</t>
  </si>
  <si>
    <t>Category/类别：冻品        Valid Date/有效期:2026.01.01-2026.06.30</t>
  </si>
  <si>
    <t>DIAN XIN BUN MUSHROOM VEGETABLE SANQUAN  点心 香菇素菜包 三全
点心 香菇素菜包 三全</t>
  </si>
  <si>
    <t>BAG/360G</t>
  </si>
  <si>
    <t>DIAN-XIN DIAN XIN RICE BALL BLACK SESAME SANQUAN 20X500G PKT 点心 黑芝麻汤圆 三全20X500G
点心 黑芝麻汤圆 三全20X500G</t>
  </si>
  <si>
    <t>DIAN-XIN DIAN XIN SPRING ROLLS VEGETARIAN SANQUAN 216G BAG/216G 点心 素春卷 三全216G
点心 素春卷 三全216G</t>
  </si>
  <si>
    <t>BAG/216G</t>
  </si>
  <si>
    <t>DIAN-XIN DIAN XIN BUN MUSHROOM VEGETABLE SANQUAN 1.5KG BAG/1.5KG 点心 香菇素菜包 三全 1.5KG
点心 香菇素菜包 三全 1.5KG</t>
  </si>
  <si>
    <t>MTPRCSSD ARNO SNOWFLAKE MANGO PASTRY BAG250G 阿诺 雪花香芒酥
雪花香芒酥</t>
  </si>
  <si>
    <t>BAKERY-O OKUN THOUSAND-LAYER LACE EGG TART CRUST CASE10EA 奥昆 千层花边蛋挞皮
千层花边蛋挞皮</t>
  </si>
  <si>
    <t>CASE10EA</t>
  </si>
  <si>
    <t>DRY-OTH SMILING FACE BIG SESAME BALL BAG2.25KG 笑脸 大芝麻球
大芝麻球</t>
  </si>
  <si>
    <t>BAG2.25KG</t>
  </si>
  <si>
    <t>MTPRCSSD ARNO CORN AND JUJUBE STEAMED CAKE BAG300G 阿诺 玉米枣发糕
玉米枣发糕</t>
  </si>
  <si>
    <t>BAG300G</t>
  </si>
  <si>
    <t>DRY-OTH SEA PRINCE FISH BALLS WRAPPED IN A CORE BAG2.5KG 海王子 包心鱼丸
包心鱼丸</t>
  </si>
  <si>
    <t>MTPRCSSD ARNO LOVE DOUBLE-LAYER MILK PUDDING BAG270G 阿诺 相思双皮奶
相思双皮奶</t>
  </si>
  <si>
    <t>BAG270G</t>
  </si>
  <si>
    <t>MTPRCSSD QIANWEI ALL-VEGETARIAN SPRING ROLLS BAG260G 千味 全素春卷
全素春卷</t>
  </si>
  <si>
    <t>BAG260G</t>
  </si>
  <si>
    <t>CHEESE PARMIGIANO REGGIANO CHEESE WHOLE Q KG 奶酪 帕玛森干酪 整Q芝士
奶酪 帕玛森干酪 整Q芝士</t>
  </si>
  <si>
    <t>DRY-OTH YAN GUOZI DOMINANT FRIED DOUGH STICK BAG500G 宴果子 霸气油条
霸气油条</t>
  </si>
  <si>
    <t>BAG500G</t>
  </si>
  <si>
    <t>MEAT-OTH SMALL SEA CLAM WITH SICHUAN FLAVOR BAG230G 其他肉类 川味小海蚌
其他肉类 川味小海蚌</t>
  </si>
  <si>
    <t>BAG230G</t>
  </si>
  <si>
    <t>BAKERY-O PINEAPPLE BUNS CASE10PC 菠萝包
菠萝包</t>
  </si>
  <si>
    <t>CASE10PC</t>
  </si>
  <si>
    <t>BREAD WHEATFEN CAKE (RED VELVET) OKUN CASE6PC 小麦芬蛋糕（红丝绒）奥昆
小麦芬蛋糕（红丝绒）奥昆</t>
  </si>
  <si>
    <t>CASE6PC</t>
  </si>
  <si>
    <t>BREAD WHOLE WHEAT TOAST SLICES OKUN BIG GUY STRONG CASE8PC 全麦吐司切片 奥昆大佬强
全麦吐司切片 奥昆大佬强</t>
  </si>
  <si>
    <t>CASE8PC</t>
  </si>
  <si>
    <t>BREAD BREAD TOAST WHITE ORIGINAL FLAVOR AOKUN BAG/1100G CASE/8BAG 面包 白吐司 原味 奥昆 BAG/1100G
面包 白吐司 原味 奥昆 BAG/1100G</t>
  </si>
  <si>
    <t>CASE/8BAG</t>
  </si>
  <si>
    <t>BAKERY-O BAKERY-O MUFFIN CAKE CRANBERRY OKUN CASE/6BAG 烘焙 麦芬蛋糕 蔓越莓味 奥昆
烘焙 麦芬蛋糕 蔓越莓味 奥昆</t>
  </si>
  <si>
    <t>CASE/6BAG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</si>
</sst>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"/>
    <numFmt numFmtId="165" formatCode="0.00;[Red]0.00"/>
    <numFmt numFmtId="166" formatCode="[$-10409]0.00"/>
    <numFmt numFmtId="167" formatCode="[$-10409]h:mm\ AM/PM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7" fillId="0" borderId="0"/>
    <xf numFmtId="164" fontId="8" fillId="0" borderId="0"/>
    <xf numFmtId="166" fontId="15" fillId="0" borderId="0">
      <alignment vertical="center" wrapText="1"/>
    </xf>
    <xf numFmtId="0" fontId="8" fillId="0" borderId="0"/>
    <xf numFmtId="167" fontId="1" fillId="0" borderId="0">
      <alignment vertical="center"/>
    </xf>
  </cellStyleXfs>
  <cellXfs count="48">
    <xf numFmtId="0" fontId="0" fillId="0" borderId="0" xfId="0"/>
    <xf numFmtId="164" fontId="5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6" fillId="2" borderId="0" xfId="2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vertical="center"/>
    </xf>
    <xf numFmtId="165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5" fillId="2" borderId="0" xfId="0" applyNumberFormat="1" applyFont="1" applyFill="1" applyAlignment="1">
      <alignment vertical="center"/>
    </xf>
    <xf numFmtId="10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2" borderId="0" xfId="0" applyNumberFormat="1" applyFill="1" applyAlignment="1">
      <alignment vertical="center"/>
    </xf>
    <xf numFmtId="0" fontId="0" fillId="2" borderId="2" xfId="0" applyFill="1" applyBorder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 wrapText="1"/>
    </xf>
    <xf numFmtId="165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vertical="center" wrapText="1"/>
    </xf>
    <xf numFmtId="164" fontId="5" fillId="2" borderId="0" xfId="0" applyNumberFormat="1" applyFon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14" fillId="2" borderId="5" xfId="2" applyFont="1" applyFill="1" applyBorder="1" applyAlignment="1">
      <alignment horizontal="center" vertical="center" wrapText="1"/>
    </xf>
    <xf numFmtId="164" fontId="14" fillId="2" borderId="6" xfId="2" applyFont="1" applyFill="1" applyBorder="1" applyAlignment="1">
      <alignment horizontal="center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/>
    </xf>
    <xf numFmtId="164" fontId="6" fillId="2" borderId="6" xfId="2" applyFont="1" applyFill="1" applyBorder="1" applyAlignment="1">
      <alignment horizontal="center" vertical="center"/>
    </xf>
    <xf numFmtId="164" fontId="6" fillId="2" borderId="7" xfId="2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left" vertical="center" wrapText="1"/>
    </xf>
    <xf numFmtId="164" fontId="0" fillId="2" borderId="4" xfId="0" applyNumberForma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4" xr:uid="{00000000-0005-0000-0000-000001000000}"/>
    <cellStyle name="Normal 6" xfId="1" xr:uid="{00000000-0005-0000-0000-000002000000}"/>
    <cellStyle name="常规 2" xfId="2" xr:uid="{00000000-0005-0000-0000-000003000000}"/>
    <cellStyle name="常规 3" xfId="3" xr:uid="{00000000-0005-0000-0000-000004000000}"/>
    <cellStyle name="常规 40" xfId="5" xr:uid="{00000000-0005-0000-0000-00000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8"/>
  <sheetViews>
    <sheetView tabSelected="1" topLeftCell="A53" zoomScaleNormal="100" workbookViewId="0">
      <selection activeCell="C90" sqref="C90"/>
    </sheetView>
  </sheetViews>
  <sheetFormatPr defaultColWidth="9.140625" defaultRowHeight="24.95" customHeight="1"/>
  <cols>
    <col min="1" max="1" width="5.28515625" style="3" customWidth="1"/>
    <col min="2" max="2" width="13.5703125" style="2" customWidth="1"/>
    <col min="3" max="3" width="41.7109375" style="28" customWidth="1"/>
    <col min="4" max="4" width="11.28515625" style="2" customWidth="1"/>
    <col min="5" max="5" width="13.140625" style="7" customWidth="1"/>
    <col min="6" max="6" width="13.140625" style="21" customWidth="1"/>
    <col min="7" max="7" width="13.140625" style="17" customWidth="1"/>
    <col min="8" max="8" width="11.7109375" style="7" customWidth="1"/>
    <col min="9" max="9" width="9.140625" style="25"/>
    <col min="10" max="10" width="9.140625" style="7"/>
    <col min="11" max="11" width="9" style="7" hidden="1" customWidth="1"/>
    <col min="12" max="13" width="9.140625" style="7"/>
    <col min="14" max="14" width="15.28515625" style="7" customWidth="1"/>
    <col min="15" max="15" width="12.28515625" style="7" customWidth="1"/>
    <col min="16" max="16" width="9.140625" style="7"/>
    <col min="17" max="17" width="9.42578125" style="7" customWidth="1"/>
    <col min="18" max="18" width="5.28515625" style="7" customWidth="1"/>
    <col min="19" max="19" width="25.42578125" style="7" customWidth="1"/>
    <col min="20" max="16384" width="9.140625" style="7"/>
  </cols>
  <sheetData>
    <row r="1" spans="1:19" ht="24.95" customHeight="1">
      <c r="A1" s="1" t="s">
        <v>124</v>
      </c>
      <c r="B1" s="5"/>
      <c r="C1" s="27"/>
      <c r="D1" s="5"/>
      <c r="E1" s="6"/>
      <c r="F1" s="19"/>
    </row>
    <row r="2" spans="1:19" ht="24.95" customHeight="1">
      <c r="A2" s="41" t="s">
        <v>0</v>
      </c>
      <c r="B2" s="41" t="s">
        <v>1</v>
      </c>
      <c r="C2" s="44" t="s">
        <v>2</v>
      </c>
      <c r="D2" s="47" t="s">
        <v>7</v>
      </c>
      <c r="E2" s="35" t="s">
        <v>9</v>
      </c>
      <c r="F2" s="36"/>
      <c r="G2" s="37"/>
      <c r="H2" s="29" t="s">
        <v>10</v>
      </c>
      <c r="K2" s="7" t="s">
        <v>3</v>
      </c>
    </row>
    <row r="3" spans="1:19" ht="24.95" customHeight="1">
      <c r="A3" s="42"/>
      <c r="B3" s="42"/>
      <c r="C3" s="45"/>
      <c r="D3" s="42"/>
      <c r="E3" s="38"/>
      <c r="F3" s="39"/>
      <c r="G3" s="40"/>
      <c r="H3" s="30"/>
      <c r="I3" s="26"/>
      <c r="J3" s="8"/>
      <c r="K3" s="9" t="str">
        <f>+E2</f>
        <v>公司名称</v>
      </c>
      <c r="L3" s="8"/>
      <c r="M3" s="8"/>
      <c r="N3" s="8"/>
      <c r="O3" s="8"/>
      <c r="P3" s="10"/>
      <c r="Q3" s="10"/>
      <c r="R3" s="8"/>
      <c r="S3" s="8"/>
    </row>
    <row r="4" spans="1:19" ht="24.95" customHeight="1">
      <c r="A4" s="43"/>
      <c r="B4" s="43"/>
      <c r="C4" s="46"/>
      <c r="D4" s="43"/>
      <c r="E4" s="11" t="s">
        <v>5</v>
      </c>
      <c r="F4" s="24" t="s">
        <v>17</v>
      </c>
      <c r="G4" s="11" t="s">
        <v>6</v>
      </c>
      <c r="H4" s="31"/>
      <c r="I4" s="26"/>
      <c r="J4" s="8"/>
      <c r="K4" s="9"/>
      <c r="L4" s="8"/>
      <c r="M4" s="8"/>
      <c r="N4" s="8"/>
      <c r="O4" s="8"/>
      <c r="P4" s="10"/>
      <c r="Q4" s="10"/>
      <c r="R4" s="8"/>
      <c r="S4" s="8"/>
    </row>
    <row r="5" spans="1:19" ht="59.25" customHeight="1">
      <c r="A5" s="32" t="s">
        <v>16</v>
      </c>
      <c r="B5" s="33"/>
      <c r="C5" s="33"/>
      <c r="D5" s="33"/>
      <c r="E5" s="33"/>
      <c r="F5" s="33"/>
      <c r="G5" s="33"/>
      <c r="H5" s="34"/>
      <c r="K5" s="7" t="s">
        <v>3</v>
      </c>
    </row>
    <row r="6" spans="1:19" ht="24.95" customHeight="1">
      <c r="A6" s="4">
        <v>1</v>
      </c>
      <c r="B6" s="12">
        <v>1201038035</v>
      </c>
      <c r="C6" s="13" t="s">
        <v>25</v>
      </c>
      <c r="D6" s="14" t="s">
        <v>26</v>
      </c>
      <c r="E6" s="18">
        <f>G6/1.13</f>
        <v>0</v>
      </c>
      <c r="F6" s="20">
        <v>0.13</v>
      </c>
      <c r="G6" s="18"/>
      <c r="H6" s="22"/>
    </row>
    <row r="7" spans="1:19" ht="24.95" customHeight="1">
      <c r="A7" s="4">
        <v>2</v>
      </c>
      <c r="B7" s="12">
        <v>1220159490</v>
      </c>
      <c r="C7" s="13" t="s">
        <v>58</v>
      </c>
      <c r="D7" s="12" t="s">
        <v>59</v>
      </c>
      <c r="E7" s="18">
        <f t="shared" ref="E7:E70" si="0">G7/1.13</f>
        <v>0</v>
      </c>
      <c r="F7" s="20">
        <v>0.13</v>
      </c>
      <c r="G7" s="18"/>
      <c r="H7" s="22"/>
    </row>
    <row r="8" spans="1:19" ht="24.95" customHeight="1">
      <c r="A8" s="4">
        <v>3</v>
      </c>
      <c r="B8" s="12">
        <v>1220159496</v>
      </c>
      <c r="C8" s="13" t="s">
        <v>60</v>
      </c>
      <c r="D8" s="12" t="s">
        <v>59</v>
      </c>
      <c r="E8" s="18">
        <f t="shared" si="0"/>
        <v>0</v>
      </c>
      <c r="F8" s="20">
        <v>0.13</v>
      </c>
      <c r="G8" s="18"/>
      <c r="H8" s="22"/>
    </row>
    <row r="9" spans="1:19" ht="24.95" customHeight="1">
      <c r="A9" s="4">
        <v>4</v>
      </c>
      <c r="B9" s="12">
        <v>1220159500</v>
      </c>
      <c r="C9" s="13" t="s">
        <v>61</v>
      </c>
      <c r="D9" s="14" t="s">
        <v>31</v>
      </c>
      <c r="E9" s="18">
        <f t="shared" si="0"/>
        <v>0</v>
      </c>
      <c r="F9" s="20">
        <v>0.13</v>
      </c>
      <c r="G9" s="18"/>
      <c r="H9" s="22"/>
    </row>
    <row r="10" spans="1:19" ht="24.95" customHeight="1">
      <c r="A10" s="4">
        <v>5</v>
      </c>
      <c r="B10" s="12">
        <v>1220159503</v>
      </c>
      <c r="C10" s="13" t="s">
        <v>62</v>
      </c>
      <c r="D10" s="12" t="s">
        <v>63</v>
      </c>
      <c r="E10" s="18">
        <f t="shared" si="0"/>
        <v>0</v>
      </c>
      <c r="F10" s="20">
        <v>0.13</v>
      </c>
      <c r="G10" s="18"/>
      <c r="H10" s="22"/>
    </row>
    <row r="11" spans="1:19" ht="24.95" customHeight="1">
      <c r="A11" s="4">
        <v>6</v>
      </c>
      <c r="B11" s="12">
        <v>1220171144</v>
      </c>
      <c r="C11" s="13" t="s">
        <v>73</v>
      </c>
      <c r="D11" s="12" t="s">
        <v>29</v>
      </c>
      <c r="E11" s="18">
        <f t="shared" si="0"/>
        <v>0</v>
      </c>
      <c r="F11" s="20">
        <v>0.13</v>
      </c>
      <c r="G11" s="18"/>
      <c r="H11" s="22"/>
    </row>
    <row r="12" spans="1:19" ht="24.95" customHeight="1">
      <c r="A12" s="4">
        <v>7</v>
      </c>
      <c r="B12" s="12">
        <v>1220171145</v>
      </c>
      <c r="C12" s="13" t="s">
        <v>75</v>
      </c>
      <c r="D12" s="14" t="s">
        <v>29</v>
      </c>
      <c r="E12" s="18">
        <f t="shared" si="0"/>
        <v>0</v>
      </c>
      <c r="F12" s="20">
        <v>0.13</v>
      </c>
      <c r="G12" s="18"/>
      <c r="H12" s="22"/>
    </row>
    <row r="13" spans="1:19" ht="24.95" customHeight="1">
      <c r="A13" s="4">
        <v>8</v>
      </c>
      <c r="B13" s="12">
        <v>1220171146</v>
      </c>
      <c r="C13" s="13" t="s">
        <v>74</v>
      </c>
      <c r="D13" s="12" t="s">
        <v>29</v>
      </c>
      <c r="E13" s="18">
        <f t="shared" si="0"/>
        <v>0</v>
      </c>
      <c r="F13" s="20">
        <v>0.13</v>
      </c>
      <c r="G13" s="18"/>
      <c r="H13" s="22"/>
    </row>
    <row r="14" spans="1:19" ht="24.95" customHeight="1">
      <c r="A14" s="4">
        <v>9</v>
      </c>
      <c r="B14" s="12">
        <v>1220184152</v>
      </c>
      <c r="C14" s="13" t="s">
        <v>85</v>
      </c>
      <c r="D14" s="12" t="s">
        <v>86</v>
      </c>
      <c r="E14" s="18">
        <f t="shared" si="0"/>
        <v>0</v>
      </c>
      <c r="F14" s="20">
        <v>0.13</v>
      </c>
      <c r="G14" s="18"/>
      <c r="H14" s="22"/>
    </row>
    <row r="15" spans="1:19" ht="24.95" customHeight="1">
      <c r="A15" s="4">
        <v>10</v>
      </c>
      <c r="B15" s="12">
        <v>12203697</v>
      </c>
      <c r="C15" s="13" t="s">
        <v>78</v>
      </c>
      <c r="D15" s="14" t="s">
        <v>64</v>
      </c>
      <c r="E15" s="18">
        <f t="shared" si="0"/>
        <v>0</v>
      </c>
      <c r="F15" s="20">
        <v>0.13</v>
      </c>
      <c r="G15" s="18"/>
      <c r="H15" s="22"/>
    </row>
    <row r="16" spans="1:19" ht="24.95" customHeight="1">
      <c r="A16" s="4">
        <v>11</v>
      </c>
      <c r="B16" s="12">
        <v>125000012433</v>
      </c>
      <c r="C16" s="13" t="s">
        <v>87</v>
      </c>
      <c r="D16" s="12" t="s">
        <v>42</v>
      </c>
      <c r="E16" s="18">
        <f t="shared" si="0"/>
        <v>0</v>
      </c>
      <c r="F16" s="20">
        <v>0.13</v>
      </c>
      <c r="G16" s="18"/>
      <c r="H16" s="22"/>
    </row>
    <row r="17" spans="1:8" ht="24.95" customHeight="1">
      <c r="A17" s="4">
        <v>12</v>
      </c>
      <c r="B17" s="12">
        <v>12500141</v>
      </c>
      <c r="C17" s="13" t="s">
        <v>88</v>
      </c>
      <c r="D17" s="12" t="s">
        <v>4</v>
      </c>
      <c r="E17" s="18">
        <f t="shared" si="0"/>
        <v>0</v>
      </c>
      <c r="F17" s="20">
        <v>0.13</v>
      </c>
      <c r="G17" s="18"/>
      <c r="H17" s="22"/>
    </row>
    <row r="18" spans="1:8" ht="24.95" customHeight="1">
      <c r="A18" s="4">
        <v>13</v>
      </c>
      <c r="B18" s="12">
        <v>1250047008</v>
      </c>
      <c r="C18" s="13" t="s">
        <v>50</v>
      </c>
      <c r="D18" s="14" t="s">
        <v>29</v>
      </c>
      <c r="E18" s="18">
        <f t="shared" si="0"/>
        <v>0</v>
      </c>
      <c r="F18" s="20">
        <v>0.13</v>
      </c>
      <c r="G18" s="18"/>
      <c r="H18" s="22"/>
    </row>
    <row r="19" spans="1:8" ht="24.95" customHeight="1">
      <c r="A19" s="4">
        <v>14</v>
      </c>
      <c r="B19" s="12">
        <v>1250047062</v>
      </c>
      <c r="C19" s="13" t="s">
        <v>51</v>
      </c>
      <c r="D19" s="12" t="s">
        <v>29</v>
      </c>
      <c r="E19" s="18">
        <f>G19/1.13</f>
        <v>0</v>
      </c>
      <c r="F19" s="20">
        <v>0.13</v>
      </c>
      <c r="G19" s="18"/>
      <c r="H19" s="22"/>
    </row>
    <row r="20" spans="1:8" ht="24.95" customHeight="1">
      <c r="A20" s="4">
        <v>15</v>
      </c>
      <c r="B20" s="12">
        <v>1250047459</v>
      </c>
      <c r="C20" s="13" t="s">
        <v>52</v>
      </c>
      <c r="D20" s="12" t="s">
        <v>4</v>
      </c>
      <c r="E20" s="18">
        <f t="shared" si="0"/>
        <v>0</v>
      </c>
      <c r="F20" s="20">
        <v>0.13</v>
      </c>
      <c r="G20" s="18"/>
      <c r="H20" s="22"/>
    </row>
    <row r="21" spans="1:8" ht="24.95" customHeight="1">
      <c r="A21" s="4">
        <v>16</v>
      </c>
      <c r="B21" s="12">
        <v>1250053534</v>
      </c>
      <c r="C21" s="13" t="s">
        <v>65</v>
      </c>
      <c r="D21" s="14" t="s">
        <v>4</v>
      </c>
      <c r="E21" s="18">
        <f t="shared" si="0"/>
        <v>0</v>
      </c>
      <c r="F21" s="20">
        <v>0.13</v>
      </c>
      <c r="G21" s="18"/>
      <c r="H21" s="22"/>
    </row>
    <row r="22" spans="1:8" ht="24.95" customHeight="1">
      <c r="A22" s="4">
        <v>17</v>
      </c>
      <c r="B22" s="12">
        <v>1250053536</v>
      </c>
      <c r="C22" s="13" t="s">
        <v>89</v>
      </c>
      <c r="D22" s="12" t="s">
        <v>4</v>
      </c>
      <c r="E22" s="18">
        <f t="shared" si="0"/>
        <v>0</v>
      </c>
      <c r="F22" s="20">
        <v>0.13</v>
      </c>
      <c r="G22" s="18"/>
      <c r="H22" s="22"/>
    </row>
    <row r="23" spans="1:8" ht="24.95" customHeight="1">
      <c r="A23" s="4">
        <v>18</v>
      </c>
      <c r="B23" s="15">
        <v>12501087</v>
      </c>
      <c r="C23" s="16" t="s">
        <v>54</v>
      </c>
      <c r="D23" s="15" t="s">
        <v>4</v>
      </c>
      <c r="E23" s="18">
        <f t="shared" si="0"/>
        <v>0</v>
      </c>
      <c r="F23" s="20">
        <v>0.13</v>
      </c>
      <c r="G23" s="23"/>
      <c r="H23" s="22"/>
    </row>
    <row r="24" spans="1:8" ht="24.95" customHeight="1">
      <c r="A24" s="4">
        <v>19</v>
      </c>
      <c r="B24" s="12">
        <v>12900456</v>
      </c>
      <c r="C24" s="13" t="s">
        <v>66</v>
      </c>
      <c r="D24" s="14" t="s">
        <v>67</v>
      </c>
      <c r="E24" s="18">
        <f t="shared" si="0"/>
        <v>0</v>
      </c>
      <c r="F24" s="20">
        <v>0.13</v>
      </c>
      <c r="G24" s="18"/>
      <c r="H24" s="22"/>
    </row>
    <row r="25" spans="1:8" ht="24.95" customHeight="1">
      <c r="A25" s="4">
        <v>20</v>
      </c>
      <c r="B25" s="12">
        <v>122000040082</v>
      </c>
      <c r="C25" s="13" t="s">
        <v>90</v>
      </c>
      <c r="D25" s="14" t="s">
        <v>18</v>
      </c>
      <c r="E25" s="18">
        <f t="shared" si="0"/>
        <v>0</v>
      </c>
      <c r="F25" s="20">
        <v>0.13</v>
      </c>
      <c r="G25" s="18"/>
      <c r="H25" s="22"/>
    </row>
    <row r="26" spans="1:8" ht="24.95" customHeight="1">
      <c r="A26" s="4">
        <v>21</v>
      </c>
      <c r="B26" s="12">
        <v>1220050367</v>
      </c>
      <c r="C26" s="13" t="s">
        <v>27</v>
      </c>
      <c r="D26" s="14" t="s">
        <v>18</v>
      </c>
      <c r="E26" s="18">
        <f t="shared" si="0"/>
        <v>0</v>
      </c>
      <c r="F26" s="20">
        <v>0.13</v>
      </c>
      <c r="G26" s="18"/>
      <c r="H26" s="22"/>
    </row>
    <row r="27" spans="1:8" ht="24.95" customHeight="1">
      <c r="A27" s="4">
        <v>22</v>
      </c>
      <c r="B27" s="12">
        <v>1220100198</v>
      </c>
      <c r="C27" s="13" t="s">
        <v>91</v>
      </c>
      <c r="D27" s="14" t="s">
        <v>28</v>
      </c>
      <c r="E27" s="18">
        <f t="shared" si="0"/>
        <v>0</v>
      </c>
      <c r="F27" s="20">
        <v>0.13</v>
      </c>
      <c r="G27" s="18"/>
      <c r="H27" s="22"/>
    </row>
    <row r="28" spans="1:8" ht="24.95" customHeight="1">
      <c r="A28" s="4">
        <v>23</v>
      </c>
      <c r="B28" s="12">
        <v>1220159364</v>
      </c>
      <c r="C28" s="13" t="s">
        <v>30</v>
      </c>
      <c r="D28" s="14" t="s">
        <v>29</v>
      </c>
      <c r="E28" s="18">
        <f t="shared" si="0"/>
        <v>0</v>
      </c>
      <c r="F28" s="20">
        <v>0.13</v>
      </c>
      <c r="G28" s="18"/>
      <c r="H28" s="22"/>
    </row>
    <row r="29" spans="1:8" ht="24.95" customHeight="1">
      <c r="A29" s="4">
        <v>24</v>
      </c>
      <c r="B29" s="12">
        <v>1220167140</v>
      </c>
      <c r="C29" s="13" t="s">
        <v>70</v>
      </c>
      <c r="D29" s="14" t="s">
        <v>4</v>
      </c>
      <c r="E29" s="18">
        <f t="shared" si="0"/>
        <v>0</v>
      </c>
      <c r="F29" s="20">
        <v>0.13</v>
      </c>
      <c r="G29" s="18"/>
      <c r="H29" s="22"/>
    </row>
    <row r="30" spans="1:8" ht="24.95" customHeight="1">
      <c r="A30" s="4">
        <v>25</v>
      </c>
      <c r="B30" s="12">
        <v>1220174468</v>
      </c>
      <c r="C30" s="13" t="s">
        <v>71</v>
      </c>
      <c r="D30" s="14" t="s">
        <v>72</v>
      </c>
      <c r="E30" s="18">
        <f t="shared" si="0"/>
        <v>0</v>
      </c>
      <c r="F30" s="20">
        <v>0.13</v>
      </c>
      <c r="G30" s="18"/>
      <c r="H30" s="22"/>
    </row>
    <row r="31" spans="1:8" ht="24.95" customHeight="1">
      <c r="A31" s="4">
        <v>26</v>
      </c>
      <c r="B31" s="12">
        <v>1220186595</v>
      </c>
      <c r="C31" s="13" t="s">
        <v>93</v>
      </c>
      <c r="D31" s="14" t="s">
        <v>92</v>
      </c>
      <c r="E31" s="18">
        <f t="shared" si="0"/>
        <v>0</v>
      </c>
      <c r="F31" s="20">
        <v>0.13</v>
      </c>
      <c r="G31" s="18"/>
      <c r="H31" s="22"/>
    </row>
    <row r="32" spans="1:8" ht="24.95" customHeight="1">
      <c r="A32" s="4">
        <v>27</v>
      </c>
      <c r="B32" s="12">
        <v>12212335</v>
      </c>
      <c r="C32" s="13" t="s">
        <v>77</v>
      </c>
      <c r="D32" s="14" t="s">
        <v>19</v>
      </c>
      <c r="E32" s="18">
        <f t="shared" si="0"/>
        <v>0</v>
      </c>
      <c r="F32" s="20">
        <v>0.13</v>
      </c>
      <c r="G32" s="18"/>
      <c r="H32" s="22"/>
    </row>
    <row r="33" spans="1:8" ht="24.95" customHeight="1">
      <c r="A33" s="4">
        <v>28</v>
      </c>
      <c r="B33" s="12">
        <v>12212753</v>
      </c>
      <c r="C33" s="13" t="s">
        <v>94</v>
      </c>
      <c r="D33" s="14" t="s">
        <v>18</v>
      </c>
      <c r="E33" s="18">
        <f t="shared" si="0"/>
        <v>0</v>
      </c>
      <c r="F33" s="20">
        <v>0.13</v>
      </c>
      <c r="G33" s="18"/>
      <c r="H33" s="22"/>
    </row>
    <row r="34" spans="1:8" ht="24.95" customHeight="1">
      <c r="A34" s="4">
        <v>29</v>
      </c>
      <c r="B34" s="12">
        <v>12212757</v>
      </c>
      <c r="C34" s="13" t="s">
        <v>36</v>
      </c>
      <c r="D34" s="14" t="s">
        <v>18</v>
      </c>
      <c r="E34" s="18">
        <f t="shared" si="0"/>
        <v>0</v>
      </c>
      <c r="F34" s="20">
        <v>0.13</v>
      </c>
      <c r="G34" s="18"/>
      <c r="H34" s="22"/>
    </row>
    <row r="35" spans="1:8" ht="24.95" customHeight="1">
      <c r="A35" s="4">
        <v>30</v>
      </c>
      <c r="B35" s="12">
        <v>1250034061</v>
      </c>
      <c r="C35" s="13" t="s">
        <v>44</v>
      </c>
      <c r="D35" s="14" t="s">
        <v>45</v>
      </c>
      <c r="E35" s="18">
        <f t="shared" si="0"/>
        <v>0</v>
      </c>
      <c r="F35" s="20">
        <v>0.13</v>
      </c>
      <c r="G35" s="18"/>
      <c r="H35" s="22"/>
    </row>
    <row r="36" spans="1:8" ht="24.95" customHeight="1">
      <c r="A36" s="4">
        <v>31</v>
      </c>
      <c r="B36" s="12">
        <v>12500540</v>
      </c>
      <c r="C36" s="13" t="s">
        <v>95</v>
      </c>
      <c r="D36" s="14" t="s">
        <v>4</v>
      </c>
      <c r="E36" s="18">
        <f t="shared" si="0"/>
        <v>0</v>
      </c>
      <c r="F36" s="20">
        <v>0.13</v>
      </c>
      <c r="G36" s="18"/>
      <c r="H36" s="22"/>
    </row>
    <row r="37" spans="1:8" ht="24.95" customHeight="1">
      <c r="A37" s="4">
        <v>32</v>
      </c>
      <c r="B37" s="12">
        <v>12500861</v>
      </c>
      <c r="C37" s="13" t="s">
        <v>96</v>
      </c>
      <c r="D37" s="14" t="s">
        <v>4</v>
      </c>
      <c r="E37" s="18">
        <f t="shared" si="0"/>
        <v>0</v>
      </c>
      <c r="F37" s="20">
        <v>0.13</v>
      </c>
      <c r="G37" s="18"/>
      <c r="H37" s="22"/>
    </row>
    <row r="38" spans="1:8" ht="24.95" customHeight="1">
      <c r="A38" s="4">
        <v>33</v>
      </c>
      <c r="B38" s="12">
        <v>1270020192</v>
      </c>
      <c r="C38" s="13" t="s">
        <v>97</v>
      </c>
      <c r="D38" s="14" t="s">
        <v>98</v>
      </c>
      <c r="E38" s="18">
        <f t="shared" si="0"/>
        <v>0</v>
      </c>
      <c r="F38" s="20">
        <v>0.13</v>
      </c>
      <c r="G38" s="18"/>
      <c r="H38" s="22"/>
    </row>
    <row r="39" spans="1:8" ht="24.95" customHeight="1">
      <c r="A39" s="4">
        <v>34</v>
      </c>
      <c r="B39" s="12">
        <v>1270025435</v>
      </c>
      <c r="C39" s="13" t="s">
        <v>68</v>
      </c>
      <c r="D39" s="14" t="s">
        <v>24</v>
      </c>
      <c r="E39" s="18">
        <f t="shared" si="0"/>
        <v>0</v>
      </c>
      <c r="F39" s="20">
        <v>0.13</v>
      </c>
      <c r="G39" s="18"/>
      <c r="H39" s="22"/>
    </row>
    <row r="40" spans="1:8" ht="24.95" customHeight="1">
      <c r="A40" s="4">
        <v>35</v>
      </c>
      <c r="B40" s="12">
        <v>1270051980</v>
      </c>
      <c r="C40" s="13" t="s">
        <v>99</v>
      </c>
      <c r="D40" s="14" t="s">
        <v>69</v>
      </c>
      <c r="E40" s="18">
        <f t="shared" si="0"/>
        <v>0</v>
      </c>
      <c r="F40" s="20">
        <v>0.13</v>
      </c>
      <c r="G40" s="18"/>
      <c r="H40" s="22"/>
    </row>
    <row r="41" spans="1:8" ht="24.95" customHeight="1">
      <c r="A41" s="4">
        <v>36</v>
      </c>
      <c r="B41" s="12">
        <v>1270052063</v>
      </c>
      <c r="C41" s="13" t="s">
        <v>100</v>
      </c>
      <c r="D41" s="14" t="s">
        <v>101</v>
      </c>
      <c r="E41" s="18">
        <f t="shared" si="0"/>
        <v>0</v>
      </c>
      <c r="F41" s="20">
        <v>0.13</v>
      </c>
      <c r="G41" s="18"/>
      <c r="H41" s="22"/>
    </row>
    <row r="42" spans="1:8" ht="24.95" customHeight="1">
      <c r="A42" s="4">
        <v>37</v>
      </c>
      <c r="B42" s="12">
        <v>12701665</v>
      </c>
      <c r="C42" s="13" t="s">
        <v>55</v>
      </c>
      <c r="D42" s="14" t="s">
        <v>15</v>
      </c>
      <c r="E42" s="18">
        <f t="shared" si="0"/>
        <v>0</v>
      </c>
      <c r="F42" s="20">
        <v>0.13</v>
      </c>
      <c r="G42" s="18"/>
      <c r="H42" s="22"/>
    </row>
    <row r="43" spans="1:8" ht="24.95" customHeight="1">
      <c r="A43" s="4">
        <v>38</v>
      </c>
      <c r="B43" s="12">
        <v>1220086167</v>
      </c>
      <c r="C43" s="13" t="s">
        <v>84</v>
      </c>
      <c r="D43" s="14" t="s">
        <v>57</v>
      </c>
      <c r="E43" s="18">
        <f t="shared" si="0"/>
        <v>0</v>
      </c>
      <c r="F43" s="20">
        <v>0.13</v>
      </c>
      <c r="G43" s="18"/>
      <c r="H43" s="22"/>
    </row>
    <row r="44" spans="1:8" ht="24.95" customHeight="1">
      <c r="A44" s="4">
        <v>39</v>
      </c>
      <c r="B44" s="12">
        <v>1201045048</v>
      </c>
      <c r="C44" s="13" t="s">
        <v>81</v>
      </c>
      <c r="D44" s="14" t="s">
        <v>82</v>
      </c>
      <c r="E44" s="18">
        <f t="shared" si="0"/>
        <v>0</v>
      </c>
      <c r="F44" s="20">
        <v>0.13</v>
      </c>
      <c r="G44" s="18"/>
      <c r="H44" s="22"/>
    </row>
    <row r="45" spans="1:8" ht="24.95" customHeight="1">
      <c r="A45" s="4">
        <v>40</v>
      </c>
      <c r="B45" s="12">
        <v>1201047587</v>
      </c>
      <c r="C45" s="13" t="s">
        <v>102</v>
      </c>
      <c r="D45" s="14" t="s">
        <v>103</v>
      </c>
      <c r="E45" s="18">
        <f t="shared" si="0"/>
        <v>0</v>
      </c>
      <c r="F45" s="20">
        <v>0.13</v>
      </c>
      <c r="G45" s="18"/>
      <c r="H45" s="22"/>
    </row>
    <row r="46" spans="1:8" ht="24.95" customHeight="1">
      <c r="A46" s="4">
        <v>41</v>
      </c>
      <c r="B46" s="12">
        <v>12010651</v>
      </c>
      <c r="C46" s="13" t="s">
        <v>80</v>
      </c>
      <c r="D46" s="14" t="s">
        <v>56</v>
      </c>
      <c r="E46" s="18">
        <f t="shared" si="0"/>
        <v>0</v>
      </c>
      <c r="F46" s="20">
        <v>0.13</v>
      </c>
      <c r="G46" s="18"/>
      <c r="H46" s="22"/>
    </row>
    <row r="47" spans="1:8" ht="24.95" customHeight="1">
      <c r="A47" s="4">
        <v>42</v>
      </c>
      <c r="B47" s="12">
        <v>1220043794</v>
      </c>
      <c r="C47" s="13" t="s">
        <v>104</v>
      </c>
      <c r="D47" s="14" t="s">
        <v>21</v>
      </c>
      <c r="E47" s="18">
        <f t="shared" si="0"/>
        <v>0</v>
      </c>
      <c r="F47" s="20">
        <v>0.13</v>
      </c>
      <c r="G47" s="18"/>
      <c r="H47" s="22"/>
    </row>
    <row r="48" spans="1:8" ht="24.95" customHeight="1">
      <c r="A48" s="4">
        <v>43</v>
      </c>
      <c r="B48" s="12">
        <v>1220185305</v>
      </c>
      <c r="C48" s="13" t="s">
        <v>105</v>
      </c>
      <c r="D48" s="14" t="s">
        <v>106</v>
      </c>
      <c r="E48" s="18">
        <f t="shared" si="0"/>
        <v>0</v>
      </c>
      <c r="F48" s="20">
        <v>0.13</v>
      </c>
      <c r="G48" s="18"/>
      <c r="H48" s="22"/>
    </row>
    <row r="49" spans="1:8" ht="24.95" customHeight="1">
      <c r="A49" s="4">
        <v>44</v>
      </c>
      <c r="B49" s="12">
        <v>12202162</v>
      </c>
      <c r="C49" s="13" t="s">
        <v>32</v>
      </c>
      <c r="D49" s="14" t="s">
        <v>14</v>
      </c>
      <c r="E49" s="18">
        <f t="shared" si="0"/>
        <v>0</v>
      </c>
      <c r="F49" s="20">
        <v>0.13</v>
      </c>
      <c r="G49" s="18"/>
      <c r="H49" s="22"/>
    </row>
    <row r="50" spans="1:8" ht="24.95" customHeight="1">
      <c r="A50" s="4">
        <v>45</v>
      </c>
      <c r="B50" s="12">
        <v>12203357</v>
      </c>
      <c r="C50" s="13" t="s">
        <v>33</v>
      </c>
      <c r="D50" s="14" t="s">
        <v>11</v>
      </c>
      <c r="E50" s="18">
        <f t="shared" si="0"/>
        <v>0</v>
      </c>
      <c r="F50" s="20">
        <v>0.13</v>
      </c>
      <c r="G50" s="18"/>
      <c r="H50" s="22"/>
    </row>
    <row r="51" spans="1:8" ht="24.95" customHeight="1">
      <c r="A51" s="4">
        <v>46</v>
      </c>
      <c r="B51" s="12">
        <v>12203359</v>
      </c>
      <c r="C51" s="13" t="s">
        <v>34</v>
      </c>
      <c r="D51" s="14" t="s">
        <v>11</v>
      </c>
      <c r="E51" s="18">
        <f t="shared" si="0"/>
        <v>0</v>
      </c>
      <c r="F51" s="20">
        <v>0.13</v>
      </c>
      <c r="G51" s="18"/>
      <c r="H51" s="22"/>
    </row>
    <row r="52" spans="1:8" ht="24.95" customHeight="1">
      <c r="A52" s="4">
        <v>47</v>
      </c>
      <c r="B52" s="12">
        <v>12207781</v>
      </c>
      <c r="C52" s="13" t="s">
        <v>35</v>
      </c>
      <c r="D52" s="14" t="s">
        <v>12</v>
      </c>
      <c r="E52" s="18">
        <f t="shared" si="0"/>
        <v>0</v>
      </c>
      <c r="F52" s="20">
        <v>0.13</v>
      </c>
      <c r="G52" s="18"/>
      <c r="H52" s="22"/>
    </row>
    <row r="53" spans="1:8" ht="24.95" customHeight="1">
      <c r="A53" s="4">
        <v>48</v>
      </c>
      <c r="B53" s="12">
        <v>12208482</v>
      </c>
      <c r="C53" s="13" t="s">
        <v>76</v>
      </c>
      <c r="D53" s="14" t="s">
        <v>13</v>
      </c>
      <c r="E53" s="18">
        <f t="shared" si="0"/>
        <v>0</v>
      </c>
      <c r="F53" s="20">
        <v>0.13</v>
      </c>
      <c r="G53" s="18"/>
      <c r="H53" s="22"/>
    </row>
    <row r="54" spans="1:8" ht="24.95" customHeight="1">
      <c r="A54" s="4">
        <v>49</v>
      </c>
      <c r="B54" s="12">
        <v>12215673</v>
      </c>
      <c r="C54" s="13" t="s">
        <v>37</v>
      </c>
      <c r="D54" s="14" t="s">
        <v>8</v>
      </c>
      <c r="E54" s="18">
        <f t="shared" si="0"/>
        <v>0</v>
      </c>
      <c r="F54" s="20">
        <v>0.13</v>
      </c>
      <c r="G54" s="18"/>
      <c r="H54" s="22"/>
    </row>
    <row r="55" spans="1:8" ht="24.95" customHeight="1">
      <c r="A55" s="4">
        <v>50</v>
      </c>
      <c r="B55" s="12">
        <v>12223479</v>
      </c>
      <c r="C55" s="13" t="s">
        <v>38</v>
      </c>
      <c r="D55" s="14" t="s">
        <v>8</v>
      </c>
      <c r="E55" s="18">
        <f t="shared" si="0"/>
        <v>0</v>
      </c>
      <c r="F55" s="20">
        <v>0.13</v>
      </c>
      <c r="G55" s="18"/>
      <c r="H55" s="22"/>
    </row>
    <row r="56" spans="1:8" ht="24.95" customHeight="1">
      <c r="A56" s="4">
        <v>51</v>
      </c>
      <c r="B56" s="12">
        <v>12228315</v>
      </c>
      <c r="C56" s="13" t="s">
        <v>79</v>
      </c>
      <c r="D56" s="14" t="s">
        <v>39</v>
      </c>
      <c r="E56" s="18">
        <f t="shared" si="0"/>
        <v>0</v>
      </c>
      <c r="F56" s="20">
        <v>0.13</v>
      </c>
      <c r="G56" s="18"/>
      <c r="H56" s="22"/>
    </row>
    <row r="57" spans="1:8" ht="24.95" customHeight="1">
      <c r="A57" s="4">
        <v>52</v>
      </c>
      <c r="B57" s="12">
        <v>12232321</v>
      </c>
      <c r="C57" s="13" t="s">
        <v>40</v>
      </c>
      <c r="D57" s="14" t="s">
        <v>23</v>
      </c>
      <c r="E57" s="18">
        <f t="shared" si="0"/>
        <v>0</v>
      </c>
      <c r="F57" s="20">
        <v>0.13</v>
      </c>
      <c r="G57" s="18"/>
      <c r="H57" s="22"/>
    </row>
    <row r="58" spans="1:8" ht="24.95" customHeight="1">
      <c r="A58" s="4">
        <v>53</v>
      </c>
      <c r="B58" s="12">
        <v>125000012412</v>
      </c>
      <c r="C58" s="13" t="s">
        <v>107</v>
      </c>
      <c r="D58" s="14" t="s">
        <v>41</v>
      </c>
      <c r="E58" s="18">
        <f t="shared" si="0"/>
        <v>0</v>
      </c>
      <c r="F58" s="20">
        <v>0.13</v>
      </c>
      <c r="G58" s="18"/>
      <c r="H58" s="22"/>
    </row>
    <row r="59" spans="1:8" ht="24.95" customHeight="1">
      <c r="A59" s="4">
        <v>54</v>
      </c>
      <c r="B59" s="12">
        <v>125000012413</v>
      </c>
      <c r="C59" s="13" t="s">
        <v>108</v>
      </c>
      <c r="D59" s="14" t="s">
        <v>41</v>
      </c>
      <c r="E59" s="18">
        <f t="shared" si="0"/>
        <v>0</v>
      </c>
      <c r="F59" s="20">
        <v>0.13</v>
      </c>
      <c r="G59" s="18"/>
      <c r="H59" s="22"/>
    </row>
    <row r="60" spans="1:8" ht="24.95" customHeight="1">
      <c r="A60" s="4">
        <v>55</v>
      </c>
      <c r="B60" s="12">
        <v>125000012414</v>
      </c>
      <c r="C60" s="13" t="s">
        <v>109</v>
      </c>
      <c r="D60" s="14" t="s">
        <v>41</v>
      </c>
      <c r="E60" s="18">
        <f t="shared" si="0"/>
        <v>0</v>
      </c>
      <c r="F60" s="20">
        <v>0.13</v>
      </c>
      <c r="G60" s="18"/>
      <c r="H60" s="22"/>
    </row>
    <row r="61" spans="1:8" ht="24.95" customHeight="1">
      <c r="A61" s="4">
        <v>56</v>
      </c>
      <c r="B61" s="12">
        <v>1250017334</v>
      </c>
      <c r="C61" s="13" t="s">
        <v>110</v>
      </c>
      <c r="D61" s="14" t="s">
        <v>43</v>
      </c>
      <c r="E61" s="18">
        <f t="shared" si="0"/>
        <v>0</v>
      </c>
      <c r="F61" s="20">
        <v>0.13</v>
      </c>
      <c r="G61" s="18"/>
      <c r="H61" s="22"/>
    </row>
    <row r="62" spans="1:8" ht="24.95" customHeight="1">
      <c r="A62" s="4">
        <v>57</v>
      </c>
      <c r="B62" s="12">
        <v>1250042700</v>
      </c>
      <c r="C62" s="13" t="s">
        <v>46</v>
      </c>
      <c r="D62" s="14" t="s">
        <v>29</v>
      </c>
      <c r="E62" s="18">
        <f t="shared" si="0"/>
        <v>0</v>
      </c>
      <c r="F62" s="20">
        <v>0.13</v>
      </c>
      <c r="G62" s="18"/>
      <c r="H62" s="22"/>
    </row>
    <row r="63" spans="1:8" ht="24.95" customHeight="1">
      <c r="A63" s="4">
        <v>58</v>
      </c>
      <c r="B63" s="12">
        <v>1250047002</v>
      </c>
      <c r="C63" s="13" t="s">
        <v>47</v>
      </c>
      <c r="D63" s="14" t="s">
        <v>29</v>
      </c>
      <c r="E63" s="18">
        <f t="shared" si="0"/>
        <v>0</v>
      </c>
      <c r="F63" s="20">
        <v>0.13</v>
      </c>
      <c r="G63" s="18"/>
      <c r="H63" s="22"/>
    </row>
    <row r="64" spans="1:8" ht="24.95" customHeight="1">
      <c r="A64" s="4">
        <v>59</v>
      </c>
      <c r="B64" s="12">
        <v>1250047003</v>
      </c>
      <c r="C64" s="13" t="s">
        <v>48</v>
      </c>
      <c r="D64" s="14" t="s">
        <v>4</v>
      </c>
      <c r="E64" s="18">
        <f t="shared" si="0"/>
        <v>0</v>
      </c>
      <c r="F64" s="20">
        <v>0.13</v>
      </c>
      <c r="G64" s="18"/>
      <c r="H64" s="22"/>
    </row>
    <row r="65" spans="1:8" ht="24.95" customHeight="1">
      <c r="A65" s="4">
        <v>60</v>
      </c>
      <c r="B65" s="12">
        <v>1250047004</v>
      </c>
      <c r="C65" s="13" t="s">
        <v>49</v>
      </c>
      <c r="D65" s="14" t="s">
        <v>29</v>
      </c>
      <c r="E65" s="18">
        <f t="shared" si="0"/>
        <v>0</v>
      </c>
      <c r="F65" s="20">
        <v>0.13</v>
      </c>
      <c r="G65" s="18"/>
      <c r="H65" s="22"/>
    </row>
    <row r="66" spans="1:8" ht="24.95" customHeight="1">
      <c r="A66" s="4">
        <v>61</v>
      </c>
      <c r="B66" s="12">
        <v>1250049173</v>
      </c>
      <c r="C66" s="13" t="s">
        <v>53</v>
      </c>
      <c r="D66" s="14" t="s">
        <v>4</v>
      </c>
      <c r="E66" s="18">
        <f t="shared" si="0"/>
        <v>0</v>
      </c>
      <c r="F66" s="20">
        <v>0.13</v>
      </c>
      <c r="G66" s="18"/>
      <c r="H66" s="22"/>
    </row>
    <row r="67" spans="1:8" ht="24.95" customHeight="1">
      <c r="A67" s="4">
        <v>62</v>
      </c>
      <c r="B67" s="12">
        <v>1250053535</v>
      </c>
      <c r="C67" s="13" t="s">
        <v>111</v>
      </c>
      <c r="D67" s="14" t="s">
        <v>4</v>
      </c>
      <c r="E67" s="18">
        <f t="shared" si="0"/>
        <v>0</v>
      </c>
      <c r="F67" s="20">
        <v>0.13</v>
      </c>
      <c r="G67" s="18"/>
      <c r="H67" s="22"/>
    </row>
    <row r="68" spans="1:8" ht="24.95" customHeight="1">
      <c r="A68" s="4">
        <v>63</v>
      </c>
      <c r="B68" s="12">
        <v>12500597</v>
      </c>
      <c r="C68" s="13" t="s">
        <v>112</v>
      </c>
      <c r="D68" s="14" t="s">
        <v>4</v>
      </c>
      <c r="E68" s="18">
        <f t="shared" si="0"/>
        <v>0</v>
      </c>
      <c r="F68" s="20">
        <v>0.13</v>
      </c>
      <c r="G68" s="18"/>
      <c r="H68" s="22"/>
    </row>
    <row r="69" spans="1:8" ht="24.95" customHeight="1">
      <c r="A69" s="4">
        <v>64</v>
      </c>
      <c r="B69" s="12">
        <v>12500869</v>
      </c>
      <c r="C69" s="13" t="s">
        <v>113</v>
      </c>
      <c r="D69" s="14" t="s">
        <v>4</v>
      </c>
      <c r="E69" s="18">
        <f t="shared" si="0"/>
        <v>0</v>
      </c>
      <c r="F69" s="20">
        <v>0.13</v>
      </c>
      <c r="G69" s="18"/>
      <c r="H69" s="22"/>
    </row>
    <row r="70" spans="1:8" ht="24.95" customHeight="1">
      <c r="A70" s="4">
        <v>65</v>
      </c>
      <c r="B70" s="12">
        <v>12500870</v>
      </c>
      <c r="C70" s="13" t="s">
        <v>114</v>
      </c>
      <c r="D70" s="14" t="s">
        <v>4</v>
      </c>
      <c r="E70" s="18">
        <f t="shared" si="0"/>
        <v>0</v>
      </c>
      <c r="F70" s="20">
        <v>0.13</v>
      </c>
      <c r="G70" s="18"/>
      <c r="H70" s="22"/>
    </row>
    <row r="71" spans="1:8" ht="24.95" customHeight="1">
      <c r="A71" s="4">
        <v>66</v>
      </c>
      <c r="B71" s="12">
        <v>12500876</v>
      </c>
      <c r="C71" s="13" t="s">
        <v>115</v>
      </c>
      <c r="D71" s="14" t="s">
        <v>4</v>
      </c>
      <c r="E71" s="18">
        <f t="shared" ref="E71:E98" si="1">G71/1.13</f>
        <v>0</v>
      </c>
      <c r="F71" s="20">
        <v>0.13</v>
      </c>
      <c r="G71" s="18"/>
      <c r="H71" s="22"/>
    </row>
    <row r="72" spans="1:8" ht="24.95" customHeight="1">
      <c r="A72" s="4">
        <v>67</v>
      </c>
      <c r="B72" s="12">
        <v>12501670</v>
      </c>
      <c r="C72" s="13" t="s">
        <v>116</v>
      </c>
      <c r="D72" s="14" t="s">
        <v>4</v>
      </c>
      <c r="E72" s="18">
        <f t="shared" si="1"/>
        <v>0</v>
      </c>
      <c r="F72" s="20">
        <v>0.13</v>
      </c>
      <c r="G72" s="18"/>
      <c r="H72" s="22"/>
    </row>
    <row r="73" spans="1:8" ht="24.95" customHeight="1">
      <c r="A73" s="4">
        <v>68</v>
      </c>
      <c r="B73" s="12">
        <v>12502191</v>
      </c>
      <c r="C73" s="13" t="s">
        <v>117</v>
      </c>
      <c r="D73" s="14" t="s">
        <v>22</v>
      </c>
      <c r="E73" s="18">
        <f t="shared" si="1"/>
        <v>0</v>
      </c>
      <c r="F73" s="20">
        <v>0.13</v>
      </c>
      <c r="G73" s="18"/>
      <c r="H73" s="22"/>
    </row>
    <row r="74" spans="1:8" ht="24.95" customHeight="1">
      <c r="A74" s="4">
        <v>69</v>
      </c>
      <c r="B74" s="12">
        <v>12502192</v>
      </c>
      <c r="C74" s="13" t="s">
        <v>118</v>
      </c>
      <c r="D74" s="14" t="s">
        <v>22</v>
      </c>
      <c r="E74" s="18">
        <f t="shared" si="1"/>
        <v>0</v>
      </c>
      <c r="F74" s="20">
        <v>0.13</v>
      </c>
      <c r="G74" s="18"/>
      <c r="H74" s="22"/>
    </row>
    <row r="75" spans="1:8" ht="24.95" customHeight="1">
      <c r="A75" s="4">
        <v>70</v>
      </c>
      <c r="B75" s="12">
        <v>12504529</v>
      </c>
      <c r="C75" s="13" t="s">
        <v>119</v>
      </c>
      <c r="D75" s="14" t="s">
        <v>22</v>
      </c>
      <c r="E75" s="18">
        <f t="shared" si="1"/>
        <v>0</v>
      </c>
      <c r="F75" s="20">
        <v>0.13</v>
      </c>
      <c r="G75" s="18"/>
      <c r="H75" s="22"/>
    </row>
    <row r="76" spans="1:8" ht="24.95" customHeight="1">
      <c r="A76" s="4">
        <v>71</v>
      </c>
      <c r="B76" s="12">
        <v>12504530</v>
      </c>
      <c r="C76" s="13" t="s">
        <v>120</v>
      </c>
      <c r="D76" s="14" t="s">
        <v>22</v>
      </c>
      <c r="E76" s="18">
        <f t="shared" si="1"/>
        <v>0</v>
      </c>
      <c r="F76" s="20">
        <v>0.13</v>
      </c>
      <c r="G76" s="18"/>
      <c r="H76" s="22"/>
    </row>
    <row r="77" spans="1:8" ht="24.95" customHeight="1">
      <c r="A77" s="4">
        <v>72</v>
      </c>
      <c r="B77" s="12">
        <v>12702080</v>
      </c>
      <c r="C77" s="13" t="s">
        <v>83</v>
      </c>
      <c r="D77" s="14" t="s">
        <v>4</v>
      </c>
      <c r="E77" s="18">
        <f t="shared" si="1"/>
        <v>0</v>
      </c>
      <c r="F77" s="20">
        <v>0.13</v>
      </c>
      <c r="G77" s="18"/>
      <c r="H77" s="22"/>
    </row>
    <row r="78" spans="1:8" ht="24.95" customHeight="1">
      <c r="A78" s="4">
        <v>73</v>
      </c>
      <c r="B78" s="12">
        <v>1220055548</v>
      </c>
      <c r="C78" s="13" t="s">
        <v>121</v>
      </c>
      <c r="D78" s="14" t="s">
        <v>20</v>
      </c>
      <c r="E78" s="18">
        <f t="shared" si="1"/>
        <v>0</v>
      </c>
      <c r="F78" s="20">
        <v>0.13</v>
      </c>
      <c r="G78" s="18"/>
      <c r="H78" s="22"/>
    </row>
    <row r="79" spans="1:8" ht="24.95" customHeight="1">
      <c r="A79" s="4">
        <v>74</v>
      </c>
      <c r="B79" s="12">
        <v>1250017143</v>
      </c>
      <c r="C79" s="13" t="s">
        <v>122</v>
      </c>
      <c r="D79" s="14" t="s">
        <v>123</v>
      </c>
      <c r="E79" s="18">
        <f t="shared" si="1"/>
        <v>0</v>
      </c>
      <c r="F79" s="20">
        <v>0.13</v>
      </c>
      <c r="G79" s="18"/>
      <c r="H79" s="22"/>
    </row>
    <row r="80" spans="1:8" ht="24.95" customHeight="1">
      <c r="A80" s="4">
        <v>75</v>
      </c>
      <c r="B80" s="12">
        <v>12204006</v>
      </c>
      <c r="C80" s="13" t="s">
        <v>125</v>
      </c>
      <c r="D80" s="14" t="s">
        <v>126</v>
      </c>
      <c r="E80" s="18">
        <f t="shared" si="1"/>
        <v>0</v>
      </c>
      <c r="F80" s="20">
        <v>0.13</v>
      </c>
      <c r="G80" s="18"/>
      <c r="H80" s="22"/>
    </row>
    <row r="81" spans="1:8" ht="24.95" customHeight="1">
      <c r="A81" s="4">
        <v>76</v>
      </c>
      <c r="B81" s="12">
        <v>12203358</v>
      </c>
      <c r="C81" s="13" t="s">
        <v>127</v>
      </c>
      <c r="D81" s="14" t="s">
        <v>11</v>
      </c>
      <c r="E81" s="18">
        <f t="shared" si="1"/>
        <v>0</v>
      </c>
      <c r="F81" s="20">
        <v>0.13</v>
      </c>
      <c r="G81" s="18"/>
      <c r="H81" s="22"/>
    </row>
    <row r="82" spans="1:8" ht="24.95" customHeight="1">
      <c r="A82" s="4">
        <v>77</v>
      </c>
      <c r="B82" s="12">
        <v>12204026</v>
      </c>
      <c r="C82" s="13" t="s">
        <v>128</v>
      </c>
      <c r="D82" s="14" t="s">
        <v>129</v>
      </c>
      <c r="E82" s="18">
        <f t="shared" si="1"/>
        <v>0</v>
      </c>
      <c r="F82" s="20">
        <v>0.13</v>
      </c>
      <c r="G82" s="18"/>
      <c r="H82" s="22"/>
    </row>
    <row r="83" spans="1:8" ht="24.95" customHeight="1">
      <c r="A83" s="4">
        <v>78</v>
      </c>
      <c r="B83" s="12">
        <v>12230475</v>
      </c>
      <c r="C83" s="13" t="s">
        <v>130</v>
      </c>
      <c r="D83" s="14" t="s">
        <v>18</v>
      </c>
      <c r="E83" s="18">
        <f t="shared" si="1"/>
        <v>0</v>
      </c>
      <c r="F83" s="20">
        <v>0.13</v>
      </c>
      <c r="G83" s="18"/>
      <c r="H83" s="22"/>
    </row>
    <row r="84" spans="1:8" ht="24.95" customHeight="1">
      <c r="A84" s="4">
        <v>79</v>
      </c>
      <c r="B84" s="12">
        <v>1250064163</v>
      </c>
      <c r="C84" s="13" t="s">
        <v>131</v>
      </c>
      <c r="D84" s="14" t="s">
        <v>72</v>
      </c>
      <c r="E84" s="18">
        <f t="shared" si="1"/>
        <v>0</v>
      </c>
      <c r="F84" s="20">
        <v>0.13</v>
      </c>
      <c r="G84" s="18"/>
      <c r="H84" s="22"/>
    </row>
    <row r="85" spans="1:8" ht="24.95" customHeight="1">
      <c r="A85" s="4">
        <v>80</v>
      </c>
      <c r="B85" s="12">
        <v>1201053190</v>
      </c>
      <c r="C85" s="13" t="s">
        <v>132</v>
      </c>
      <c r="D85" s="14" t="s">
        <v>133</v>
      </c>
      <c r="E85" s="18">
        <f t="shared" si="1"/>
        <v>0</v>
      </c>
      <c r="F85" s="20">
        <v>0.13</v>
      </c>
      <c r="G85" s="18"/>
      <c r="H85" s="22"/>
    </row>
    <row r="86" spans="1:8" ht="24.95" customHeight="1">
      <c r="A86" s="4">
        <v>81</v>
      </c>
      <c r="B86" s="12">
        <v>1220198902</v>
      </c>
      <c r="C86" s="13" t="s">
        <v>134</v>
      </c>
      <c r="D86" s="14" t="s">
        <v>135</v>
      </c>
      <c r="E86" s="18">
        <f t="shared" si="1"/>
        <v>0</v>
      </c>
      <c r="F86" s="20">
        <v>0.13</v>
      </c>
      <c r="G86" s="18"/>
      <c r="H86" s="22"/>
    </row>
    <row r="87" spans="1:8" ht="24.95" customHeight="1">
      <c r="A87" s="4">
        <v>82</v>
      </c>
      <c r="B87" s="12">
        <v>1250064165</v>
      </c>
      <c r="C87" s="13" t="s">
        <v>136</v>
      </c>
      <c r="D87" s="14" t="s">
        <v>137</v>
      </c>
      <c r="E87" s="18">
        <f t="shared" si="1"/>
        <v>0</v>
      </c>
      <c r="F87" s="20">
        <v>0.13</v>
      </c>
      <c r="G87" s="18"/>
      <c r="H87" s="22"/>
    </row>
    <row r="88" spans="1:8" ht="24.95" customHeight="1">
      <c r="A88" s="4">
        <v>83</v>
      </c>
      <c r="B88" s="12">
        <v>1220185975</v>
      </c>
      <c r="C88" s="13" t="s">
        <v>138</v>
      </c>
      <c r="D88" s="14" t="s">
        <v>92</v>
      </c>
      <c r="E88" s="18">
        <f t="shared" si="1"/>
        <v>0</v>
      </c>
      <c r="F88" s="20">
        <v>0.13</v>
      </c>
      <c r="G88" s="18"/>
      <c r="H88" s="22"/>
    </row>
    <row r="89" spans="1:8" ht="24.95" customHeight="1">
      <c r="A89" s="4">
        <v>84</v>
      </c>
      <c r="B89" s="12">
        <v>1250064168</v>
      </c>
      <c r="C89" s="13" t="s">
        <v>139</v>
      </c>
      <c r="D89" s="14" t="s">
        <v>140</v>
      </c>
      <c r="E89" s="18">
        <f t="shared" si="1"/>
        <v>0</v>
      </c>
      <c r="F89" s="20">
        <v>0.13</v>
      </c>
      <c r="G89" s="18"/>
      <c r="H89" s="22"/>
    </row>
    <row r="90" spans="1:8" ht="24.95" customHeight="1">
      <c r="A90" s="4">
        <v>85</v>
      </c>
      <c r="B90" s="12">
        <v>1250064169</v>
      </c>
      <c r="C90" s="13" t="s">
        <v>141</v>
      </c>
      <c r="D90" s="14" t="s">
        <v>142</v>
      </c>
      <c r="E90" s="18">
        <f t="shared" si="1"/>
        <v>0</v>
      </c>
      <c r="F90" s="20">
        <v>0.13</v>
      </c>
      <c r="G90" s="18"/>
      <c r="H90" s="22"/>
    </row>
    <row r="91" spans="1:8" ht="24.95" customHeight="1">
      <c r="A91" s="4">
        <v>86</v>
      </c>
      <c r="B91" s="12">
        <v>1210000581</v>
      </c>
      <c r="C91" s="13" t="s">
        <v>143</v>
      </c>
      <c r="D91" s="14" t="s">
        <v>4</v>
      </c>
      <c r="E91" s="18">
        <f t="shared" si="1"/>
        <v>0</v>
      </c>
      <c r="F91" s="20">
        <v>0.13</v>
      </c>
      <c r="G91" s="18"/>
      <c r="H91" s="22"/>
    </row>
    <row r="92" spans="1:8" ht="24.95" customHeight="1">
      <c r="A92" s="4">
        <v>87</v>
      </c>
      <c r="B92" s="12">
        <v>1220194202</v>
      </c>
      <c r="C92" s="13" t="s">
        <v>144</v>
      </c>
      <c r="D92" s="14" t="s">
        <v>145</v>
      </c>
      <c r="E92" s="18">
        <f t="shared" si="1"/>
        <v>0</v>
      </c>
      <c r="F92" s="20">
        <v>0.13</v>
      </c>
      <c r="G92" s="18"/>
      <c r="H92" s="22"/>
    </row>
    <row r="93" spans="1:8" ht="24.95" customHeight="1">
      <c r="A93" s="4">
        <v>88</v>
      </c>
      <c r="B93" s="12">
        <v>1250053579</v>
      </c>
      <c r="C93" s="13" t="s">
        <v>146</v>
      </c>
      <c r="D93" s="14" t="s">
        <v>147</v>
      </c>
      <c r="E93" s="18">
        <f t="shared" si="1"/>
        <v>0</v>
      </c>
      <c r="F93" s="20">
        <v>0.13</v>
      </c>
      <c r="G93" s="18"/>
      <c r="H93" s="22"/>
    </row>
    <row r="94" spans="1:8" ht="24.95" customHeight="1">
      <c r="A94" s="4">
        <v>89</v>
      </c>
      <c r="B94" s="12">
        <v>1201047348</v>
      </c>
      <c r="C94" s="13" t="s">
        <v>148</v>
      </c>
      <c r="D94" s="14" t="s">
        <v>149</v>
      </c>
      <c r="E94" s="18">
        <f t="shared" si="1"/>
        <v>0</v>
      </c>
      <c r="F94" s="20">
        <v>0.13</v>
      </c>
      <c r="G94" s="18"/>
      <c r="H94" s="22"/>
    </row>
    <row r="95" spans="1:8" ht="24.95" customHeight="1">
      <c r="A95" s="4">
        <v>90</v>
      </c>
      <c r="B95" s="12">
        <v>1201043041</v>
      </c>
      <c r="C95" s="13" t="s">
        <v>150</v>
      </c>
      <c r="D95" s="14" t="s">
        <v>151</v>
      </c>
      <c r="E95" s="18">
        <f t="shared" si="1"/>
        <v>0</v>
      </c>
      <c r="F95" s="20">
        <v>0.13</v>
      </c>
      <c r="G95" s="18"/>
      <c r="H95" s="22"/>
    </row>
    <row r="96" spans="1:8" ht="24.95" customHeight="1">
      <c r="A96" s="4">
        <v>91</v>
      </c>
      <c r="B96" s="12">
        <v>1201043038</v>
      </c>
      <c r="C96" s="13" t="s">
        <v>152</v>
      </c>
      <c r="D96" s="14" t="s">
        <v>153</v>
      </c>
      <c r="E96" s="18">
        <f t="shared" si="1"/>
        <v>0</v>
      </c>
      <c r="F96" s="20">
        <v>0.13</v>
      </c>
      <c r="G96" s="18"/>
      <c r="H96" s="22"/>
    </row>
    <row r="97" spans="1:8" ht="24.95" customHeight="1">
      <c r="A97" s="4">
        <v>92</v>
      </c>
      <c r="B97" s="12">
        <v>1201027524</v>
      </c>
      <c r="C97" s="13" t="s">
        <v>154</v>
      </c>
      <c r="D97" s="14" t="s">
        <v>155</v>
      </c>
      <c r="E97" s="18">
        <f t="shared" si="1"/>
        <v>0</v>
      </c>
      <c r="F97" s="20">
        <v>0.13</v>
      </c>
      <c r="G97" s="18"/>
      <c r="H97" s="22"/>
    </row>
    <row r="98" spans="1:8" ht="24.95" customHeight="1">
      <c r="A98" s="4">
        <v>93</v>
      </c>
      <c r="B98" s="12">
        <v>1201020409</v>
      </c>
      <c r="C98" s="13" t="s">
        <v>156</v>
      </c>
      <c r="D98" s="14" t="s">
        <v>157</v>
      </c>
      <c r="E98" s="18">
        <f t="shared" si="1"/>
        <v>0</v>
      </c>
      <c r="F98" s="20">
        <v>0.13</v>
      </c>
      <c r="G98" s="18"/>
      <c r="H98" s="22"/>
    </row>
  </sheetData>
  <mergeCells count="8">
    <mergeCell ref="H2:H4"/>
    <mergeCell ref="A5:H5"/>
    <mergeCell ref="E2:G2"/>
    <mergeCell ref="E3:G3"/>
    <mergeCell ref="A2:A4"/>
    <mergeCell ref="B2:B4"/>
    <mergeCell ref="C2:C4"/>
    <mergeCell ref="D2:D4"/>
  </mergeCells>
  <conditionalFormatting sqref="B6">
    <cfRule type="duplicateValues" dxfId="4" priority="5" stopIfTrue="1"/>
  </conditionalFormatting>
  <conditionalFormatting sqref="B6:B22">
    <cfRule type="duplicateValues" dxfId="3" priority="6" stopIfTrue="1"/>
  </conditionalFormatting>
  <conditionalFormatting sqref="B7:B22">
    <cfRule type="duplicateValues" dxfId="2" priority="4" stopIfTrue="1"/>
  </conditionalFormatting>
  <conditionalFormatting sqref="B23">
    <cfRule type="duplicateValues" dxfId="1" priority="7" stopIfTrue="1"/>
  </conditionalFormatting>
  <conditionalFormatting sqref="B24:B98">
    <cfRule type="duplicateValues" dxfId="0" priority="8" stopIfTrue="1"/>
  </conditionalFormatting>
  <dataValidations count="1">
    <dataValidation type="list" allowBlank="1" showInputMessage="1" showErrorMessage="1" sqref="B1:B2 B6:B22 B24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2018-05-17T09:58:34Z</cp:lastPrinted>
  <dcterms:created xsi:type="dcterms:W3CDTF">2006-09-16T00:00:00Z</dcterms:created>
  <dcterms:modified xsi:type="dcterms:W3CDTF">2025-11-11T03:39:06Z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