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A4788F07-4D44-4C13-8E1B-FAE97392A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6" i="1"/>
  <c r="E17" i="1"/>
  <c r="E18" i="1"/>
  <c r="E12" i="1" l="1"/>
  <c r="E13" i="1"/>
  <c r="E14" i="1"/>
  <c r="E15" i="1"/>
  <c r="E7" i="1" l="1"/>
  <c r="E8" i="1"/>
  <c r="E9" i="1"/>
  <c r="E10" i="1"/>
  <c r="E11" i="1"/>
  <c r="E6" i="1"/>
  <c r="L3" i="1" l="1"/>
</calcChain>
</file>

<file path=xl/sharedStrings.xml><?xml version="1.0" encoding="utf-8"?>
<sst xmlns="http://schemas.openxmlformats.org/spreadsheetml/2006/main" count="41" uniqueCount="32">
  <si>
    <t>序号</t>
  </si>
  <si>
    <t>物品代码</t>
  </si>
  <si>
    <t>品名</t>
  </si>
  <si>
    <t>本次报价供应商代码</t>
  </si>
  <si>
    <t>KG</t>
  </si>
  <si>
    <t>净价</t>
  </si>
  <si>
    <t>含税价</t>
  </si>
  <si>
    <t>规格</t>
  </si>
  <si>
    <t>公司名称</t>
  </si>
  <si>
    <t>备注</t>
  </si>
  <si>
    <t>如表格中未标注产品规格，麻烦您在报价时补充完整所报价商品规格到备注一栏，注意冻海鲜需去冰后称重,请认真报价（去冰价、去冰价、去冰价），如你报价商品的出成率与标注的不一致，请在备注一栏中写出，并在本期的送货中保证货源的稳定，如出成率达不到标准，酒店将会按照标准出成率的双倍扣除货款。表格公式已设定好，请勿动表格格式，只需在含税价一栏填写含税价均可，谢谢合作！</t>
  </si>
  <si>
    <t>BAG/2.5KG</t>
  </si>
  <si>
    <t>BEEF STAFF BEEF BALL KG 员餐 牛 牛肉丸
员餐 牛 牛肉丸</t>
  </si>
  <si>
    <t>FISH-FRZ STAFF FISH-FRZ HAIRTAIL CUT SECTION KG KG 员餐 鱼冷冻 带鱼 切段 KG
员餐 鱼冷冻 带鱼 切段 KG</t>
  </si>
  <si>
    <t>FISH-FRZ BASHA PRODUCES FISH KG 巴沙鱼 员餐
巴沙鱼 员餐</t>
  </si>
  <si>
    <t>MEAT STAFF SEAFOOD FISH BALL 员餐 鱼冷冻 鱼丸
员餐 鱼冷冻 鱼丸</t>
  </si>
  <si>
    <t>STAFF SEAF-FRZ SHRIMP COOKED 26-30 员餐 壳类冷冻  熟虾 26-30
员餐 壳类冷冻  熟虾 26-30</t>
  </si>
  <si>
    <t>SEAF-FRZ SQUID WHISKERS LARGE STAFF MEAL KG 鱿鱼须大号 员餐
鱿鱼须大号 员餐</t>
  </si>
  <si>
    <t>SEAF-FRZ ROCKET SQUID CREW MEAL KG 火箭鱿鱼 员餐
火箭鱿鱼 员餐</t>
  </si>
  <si>
    <t>SEAF-FRZ SQUID RING MEMBER MEAL KG 鱿鱼圈 员餐
鱿鱼圈 员餐</t>
  </si>
  <si>
    <t>DRY-OTH ANJOY STAFF MEAL PACKAGED FOOD, FISH AND TOFU BAG2.5KG 安井 鱼豆腐 员餐
鱼豆腐 员餐</t>
  </si>
  <si>
    <t>BAG2.5KG</t>
  </si>
  <si>
    <t>DRY-OTH HE FAMILY SCAMPER FISH FILLET STAFF MEAL BAG250G 何氏 蹦蹦鱼黑鱼片 员餐
蹦蹦鱼黑鱼片 员餐</t>
  </si>
  <si>
    <t>BAG250G</t>
  </si>
  <si>
    <t>DRY-OTH YASUI THOUSAND-PAGE TOFU STAFF RESTAURANT BAG2.5KG 安井 千页豆腐 员餐
千页豆腐 员餐</t>
  </si>
  <si>
    <t>FROZEN BRISKET MEAL 冻牛腩 员餐
冻牛腩 员餐</t>
  </si>
  <si>
    <t>MEAT-FRZ FORRES BACON BUFFET BAG2KG 福瑞斯 培根 员餐
培根 员餐</t>
  </si>
  <si>
    <t>BAG2KG</t>
  </si>
  <si>
    <t>Category/类别：冻品        Valid Date/有效期:2026.01.01-2026.06.30</t>
  </si>
  <si>
    <t>税率（0%）</t>
  </si>
  <si>
    <t>SEAF-FRZ SINGLE-FROZEN LOBSTER TAILS FOR STAFF MEALS BAG2.25KG 单冻龙虾尾 员餐
单冻龙虾尾 员餐</t>
  </si>
  <si>
    <t>BAG2.25KG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</si>
</sst>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 * #,##0.00_ ;_ * \-#,##0.00_ ;_ * &quot;-&quot;??_ ;_ @_ 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006100"/>
      <name val="Calibri"/>
      <family val="2"/>
      <scheme val="minor"/>
    </font>
    <font>
      <sz val="12"/>
      <name val="宋体"/>
      <charset val="134"/>
    </font>
    <font>
      <sz val="11"/>
      <color theme="1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5">
    <xf numFmtId="164" fontId="0" fillId="0" borderId="0"/>
    <xf numFmtId="164" fontId="8" fillId="0" borderId="0"/>
    <xf numFmtId="164" fontId="9" fillId="0" borderId="0"/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/>
    <xf numFmtId="166" fontId="2" fillId="0" borderId="0" applyFont="0" applyFill="0" applyBorder="0" applyAlignment="0" applyProtection="0">
      <alignment vertical="center"/>
    </xf>
    <xf numFmtId="164" fontId="9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9" fillId="0" borderId="0"/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4" fontId="9" fillId="0" borderId="0"/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14" fillId="0" borderId="0">
      <alignment vertical="center" wrapText="1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>
      <alignment vertical="center"/>
    </xf>
    <xf numFmtId="164" fontId="2" fillId="0" borderId="0"/>
    <xf numFmtId="164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4" fillId="0" borderId="0">
      <alignment vertical="center" wrapText="1"/>
    </xf>
    <xf numFmtId="164" fontId="14" fillId="0" borderId="0">
      <alignment vertical="center" wrapText="1"/>
    </xf>
    <xf numFmtId="164" fontId="14" fillId="0" borderId="0">
      <alignment wrapText="1"/>
    </xf>
    <xf numFmtId="164" fontId="14" fillId="0" borderId="0">
      <alignment wrapText="1"/>
    </xf>
    <xf numFmtId="164" fontId="14" fillId="0" borderId="0">
      <alignment wrapText="1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9" fillId="0" borderId="0">
      <alignment vertical="top"/>
    </xf>
    <xf numFmtId="164" fontId="15" fillId="0" borderId="0">
      <alignment vertical="center"/>
    </xf>
    <xf numFmtId="164" fontId="9" fillId="0" borderId="0"/>
    <xf numFmtId="9" fontId="15" fillId="0" borderId="0" applyFont="0" applyFill="0" applyBorder="0" applyAlignment="0" applyProtection="0">
      <alignment vertical="center"/>
    </xf>
    <xf numFmtId="164" fontId="2" fillId="0" borderId="0"/>
    <xf numFmtId="164" fontId="2" fillId="0" borderId="0"/>
    <xf numFmtId="164" fontId="9" fillId="0" borderId="0"/>
    <xf numFmtId="166" fontId="15" fillId="0" borderId="0" applyFont="0" applyFill="0" applyBorder="0" applyAlignment="0" applyProtection="0">
      <alignment vertical="center"/>
    </xf>
    <xf numFmtId="164" fontId="13" fillId="3" borderId="0" applyNumberFormat="0" applyBorder="0" applyAlignment="0" applyProtection="0"/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/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>
      <alignment vertical="center"/>
    </xf>
    <xf numFmtId="164" fontId="2" fillId="0" borderId="0"/>
    <xf numFmtId="164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64" fontId="9" fillId="0" borderId="0"/>
    <xf numFmtId="164" fontId="2" fillId="0" borderId="0"/>
    <xf numFmtId="164" fontId="2" fillId="0" borderId="0"/>
    <xf numFmtId="164" fontId="9" fillId="0" borderId="0"/>
  </cellStyleXfs>
  <cellXfs count="41">
    <xf numFmtId="164" fontId="0" fillId="0" borderId="0" xfId="0"/>
    <xf numFmtId="164" fontId="6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 wrapText="1"/>
    </xf>
    <xf numFmtId="164" fontId="6" fillId="2" borderId="0" xfId="0" applyFont="1" applyFill="1" applyAlignment="1">
      <alignment vertical="center"/>
    </xf>
    <xf numFmtId="164" fontId="0" fillId="2" borderId="0" xfId="0" applyFill="1" applyAlignment="1">
      <alignment vertical="center"/>
    </xf>
    <xf numFmtId="164" fontId="0" fillId="2" borderId="0" xfId="0" applyFill="1" applyAlignment="1">
      <alignment vertical="center" wrapText="1"/>
    </xf>
    <xf numFmtId="164" fontId="7" fillId="2" borderId="0" xfId="2" applyFont="1" applyFill="1" applyAlignment="1">
      <alignment vertical="center"/>
    </xf>
    <xf numFmtId="164" fontId="0" fillId="2" borderId="0" xfId="0" applyFill="1" applyAlignment="1">
      <alignment horizontal="center" vertical="center" wrapText="1"/>
    </xf>
    <xf numFmtId="164" fontId="0" fillId="2" borderId="2" xfId="0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0" applyNumberFormat="1" applyFill="1" applyAlignment="1">
      <alignment vertical="center" wrapText="1"/>
    </xf>
    <xf numFmtId="164" fontId="0" fillId="2" borderId="0" xfId="0" applyFill="1" applyAlignment="1">
      <alignment horizontal="center" vertical="center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0" xfId="0" applyNumberFormat="1" applyFont="1" applyFill="1" applyAlignment="1">
      <alignment vertical="center"/>
    </xf>
    <xf numFmtId="10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164" fontId="0" fillId="2" borderId="2" xfId="0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164" fontId="3" fillId="2" borderId="0" xfId="0" applyFont="1" applyFill="1" applyAlignment="1">
      <alignment vertical="center"/>
    </xf>
    <xf numFmtId="164" fontId="10" fillId="2" borderId="2" xfId="78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Font="1" applyFill="1" applyBorder="1" applyAlignment="1">
      <alignment horizontal="center" vertical="center"/>
    </xf>
    <xf numFmtId="164" fontId="4" fillId="2" borderId="3" xfId="0" applyFont="1" applyFill="1" applyBorder="1" applyAlignment="1">
      <alignment horizontal="center" vertical="center"/>
    </xf>
    <xf numFmtId="164" fontId="4" fillId="2" borderId="4" xfId="0" applyFont="1" applyFill="1" applyBorder="1" applyAlignment="1">
      <alignment horizontal="center" vertical="center"/>
    </xf>
    <xf numFmtId="164" fontId="12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164" fontId="12" fillId="2" borderId="7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/>
    </xf>
    <xf numFmtId="164" fontId="7" fillId="2" borderId="6" xfId="2" applyFont="1" applyFill="1" applyBorder="1" applyAlignment="1">
      <alignment horizontal="center" vertical="center"/>
    </xf>
    <xf numFmtId="164" fontId="7" fillId="2" borderId="7" xfId="2" applyFont="1" applyFill="1" applyBorder="1" applyAlignment="1">
      <alignment horizontal="center" vertical="center"/>
    </xf>
    <xf numFmtId="164" fontId="0" fillId="2" borderId="5" xfId="0" applyFill="1" applyBorder="1" applyAlignment="1">
      <alignment horizontal="center" vertical="center" wrapText="1"/>
    </xf>
    <xf numFmtId="164" fontId="0" fillId="2" borderId="6" xfId="0" applyFill="1" applyBorder="1" applyAlignment="1">
      <alignment horizontal="center" vertical="center" wrapText="1"/>
    </xf>
    <xf numFmtId="164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</cellXfs>
  <cellStyles count="125">
    <cellStyle name="Comma 2" xfId="9" xr:uid="{00000000-0005-0000-0000-000000000000}"/>
    <cellStyle name="Comma 2 2" xfId="20" xr:uid="{00000000-0005-0000-0000-000001000000}"/>
    <cellStyle name="Comma 2 2 2" xfId="10" xr:uid="{00000000-0005-0000-0000-000002000000}"/>
    <cellStyle name="Comma 2 2 2 2" xfId="85" xr:uid="{00000000-0005-0000-0000-000003000000}"/>
    <cellStyle name="Comma 2 2 3" xfId="93" xr:uid="{00000000-0005-0000-0000-000004000000}"/>
    <cellStyle name="Comma 2 3" xfId="8" xr:uid="{00000000-0005-0000-0000-000005000000}"/>
    <cellStyle name="Comma 2 3 2" xfId="11" xr:uid="{00000000-0005-0000-0000-000006000000}"/>
    <cellStyle name="Comma 2 3 2 2" xfId="86" xr:uid="{00000000-0005-0000-0000-000007000000}"/>
    <cellStyle name="Comma 2 3 3" xfId="83" xr:uid="{00000000-0005-0000-0000-000008000000}"/>
    <cellStyle name="Comma 2 4" xfId="22" xr:uid="{00000000-0005-0000-0000-000009000000}"/>
    <cellStyle name="Comma 2 4 2" xfId="94" xr:uid="{00000000-0005-0000-0000-00000A000000}"/>
    <cellStyle name="Comma 2 5" xfId="84" xr:uid="{00000000-0005-0000-0000-00000B000000}"/>
    <cellStyle name="Comma 3" xfId="6" xr:uid="{00000000-0005-0000-0000-00000C000000}"/>
    <cellStyle name="Comma 3 2" xfId="23" xr:uid="{00000000-0005-0000-0000-00000D000000}"/>
    <cellStyle name="Comma 3 2 2" xfId="95" xr:uid="{00000000-0005-0000-0000-00000E000000}"/>
    <cellStyle name="Comma 3 3" xfId="81" xr:uid="{00000000-0005-0000-0000-00000F000000}"/>
    <cellStyle name="Comma 4" xfId="13" xr:uid="{00000000-0005-0000-0000-000010000000}"/>
    <cellStyle name="Comma 4 2" xfId="88" xr:uid="{00000000-0005-0000-0000-000011000000}"/>
    <cellStyle name="Comma 5" xfId="76" xr:uid="{00000000-0005-0000-0000-000012000000}"/>
    <cellStyle name="Comma 6" xfId="80" xr:uid="{00000000-0005-0000-0000-000013000000}"/>
    <cellStyle name="Comma 7" xfId="5" xr:uid="{00000000-0005-0000-0000-000014000000}"/>
    <cellStyle name="Good 2" xfId="77" xr:uid="{00000000-0005-0000-0000-000015000000}"/>
    <cellStyle name="Normal" xfId="0" builtinId="0"/>
    <cellStyle name="Normal 10" xfId="12" xr:uid="{00000000-0005-0000-0000-000017000000}"/>
    <cellStyle name="Normal 10 2" xfId="73" xr:uid="{00000000-0005-0000-0000-000018000000}"/>
    <cellStyle name="Normal 10 2 2" xfId="122" xr:uid="{00000000-0005-0000-0000-000019000000}"/>
    <cellStyle name="Normal 10 3" xfId="87" xr:uid="{00000000-0005-0000-0000-00001A000000}"/>
    <cellStyle name="Normal 11" xfId="70" xr:uid="{00000000-0005-0000-0000-00001B000000}"/>
    <cellStyle name="Normal 12" xfId="78" xr:uid="{00000000-0005-0000-0000-00001C000000}"/>
    <cellStyle name="Normal 13" xfId="3" xr:uid="{00000000-0005-0000-0000-00001D000000}"/>
    <cellStyle name="Normal 2" xfId="18" xr:uid="{00000000-0005-0000-0000-00001E000000}"/>
    <cellStyle name="Normal 2 2" xfId="14" xr:uid="{00000000-0005-0000-0000-00001F000000}"/>
    <cellStyle name="Normal 2 2 2" xfId="21" xr:uid="{00000000-0005-0000-0000-000020000000}"/>
    <cellStyle name="Normal 3" xfId="19" xr:uid="{00000000-0005-0000-0000-000021000000}"/>
    <cellStyle name="Normal 3 2" xfId="16" xr:uid="{00000000-0005-0000-0000-000022000000}"/>
    <cellStyle name="Normal 3 2 2" xfId="4" xr:uid="{00000000-0005-0000-0000-000023000000}"/>
    <cellStyle name="Normal 3 2 2 2" xfId="24" xr:uid="{00000000-0005-0000-0000-000024000000}"/>
    <cellStyle name="Normal 3 2 2 2 2" xfId="96" xr:uid="{00000000-0005-0000-0000-000025000000}"/>
    <cellStyle name="Normal 3 2 2 3" xfId="79" xr:uid="{00000000-0005-0000-0000-000026000000}"/>
    <cellStyle name="Normal 3 2 3" xfId="17" xr:uid="{00000000-0005-0000-0000-000027000000}"/>
    <cellStyle name="Normal 3 2 3 2" xfId="25" xr:uid="{00000000-0005-0000-0000-000028000000}"/>
    <cellStyle name="Normal 3 2 3 2 2" xfId="97" xr:uid="{00000000-0005-0000-0000-000029000000}"/>
    <cellStyle name="Normal 3 2 3 3" xfId="91" xr:uid="{00000000-0005-0000-0000-00002A000000}"/>
    <cellStyle name="Normal 3 2 4" xfId="15" xr:uid="{00000000-0005-0000-0000-00002B000000}"/>
    <cellStyle name="Normal 3 2 4 2" xfId="89" xr:uid="{00000000-0005-0000-0000-00002C000000}"/>
    <cellStyle name="Normal 3 2 5" xfId="90" xr:uid="{00000000-0005-0000-0000-00002D000000}"/>
    <cellStyle name="Normal 3 3" xfId="28" xr:uid="{00000000-0005-0000-0000-00002E000000}"/>
    <cellStyle name="Normal 3 3 2" xfId="29" xr:uid="{00000000-0005-0000-0000-00002F000000}"/>
    <cellStyle name="Normal 3 3 2 2" xfId="100" xr:uid="{00000000-0005-0000-0000-000030000000}"/>
    <cellStyle name="Normal 3 3 3" xfId="99" xr:uid="{00000000-0005-0000-0000-000031000000}"/>
    <cellStyle name="Normal 3 4" xfId="92" xr:uid="{00000000-0005-0000-0000-000032000000}"/>
    <cellStyle name="Normal 4" xfId="30" xr:uid="{00000000-0005-0000-0000-000033000000}"/>
    <cellStyle name="Normal 4 2" xfId="31" xr:uid="{00000000-0005-0000-0000-000034000000}"/>
    <cellStyle name="Normal 4 2 2" xfId="32" xr:uid="{00000000-0005-0000-0000-000035000000}"/>
    <cellStyle name="Normal 4 2 2 2" xfId="103" xr:uid="{00000000-0005-0000-0000-000036000000}"/>
    <cellStyle name="Normal 4 2 3" xfId="102" xr:uid="{00000000-0005-0000-0000-000037000000}"/>
    <cellStyle name="Normal 4 3" xfId="33" xr:uid="{00000000-0005-0000-0000-000038000000}"/>
    <cellStyle name="Normal 4 3 2" xfId="34" xr:uid="{00000000-0005-0000-0000-000039000000}"/>
    <cellStyle name="Normal 4 3 2 2" xfId="105" xr:uid="{00000000-0005-0000-0000-00003A000000}"/>
    <cellStyle name="Normal 4 3 3" xfId="104" xr:uid="{00000000-0005-0000-0000-00003B000000}"/>
    <cellStyle name="Normal 4 4" xfId="35" xr:uid="{00000000-0005-0000-0000-00003C000000}"/>
    <cellStyle name="Normal 4 4 2" xfId="106" xr:uid="{00000000-0005-0000-0000-00003D000000}"/>
    <cellStyle name="Normal 4 5" xfId="36" xr:uid="{00000000-0005-0000-0000-00003E000000}"/>
    <cellStyle name="Normal 4 5 2" xfId="107" xr:uid="{00000000-0005-0000-0000-00003F000000}"/>
    <cellStyle name="Normal 4 6" xfId="101" xr:uid="{00000000-0005-0000-0000-000040000000}"/>
    <cellStyle name="Normal 5" xfId="37" xr:uid="{00000000-0005-0000-0000-000041000000}"/>
    <cellStyle name="Normal 5 2" xfId="38" xr:uid="{00000000-0005-0000-0000-000042000000}"/>
    <cellStyle name="Normal 5 2 2" xfId="109" xr:uid="{00000000-0005-0000-0000-000043000000}"/>
    <cellStyle name="Normal 5 3" xfId="108" xr:uid="{00000000-0005-0000-0000-000044000000}"/>
    <cellStyle name="Normal 6" xfId="1" xr:uid="{00000000-0005-0000-0000-000045000000}"/>
    <cellStyle name="Normal 6 2" xfId="40" xr:uid="{00000000-0005-0000-0000-000046000000}"/>
    <cellStyle name="Normal 6 2 2" xfId="111" xr:uid="{00000000-0005-0000-0000-000047000000}"/>
    <cellStyle name="Normal 6 3" xfId="41" xr:uid="{00000000-0005-0000-0000-000048000000}"/>
    <cellStyle name="Normal 6 3 2" xfId="112" xr:uid="{00000000-0005-0000-0000-000049000000}"/>
    <cellStyle name="Normal 6 4" xfId="26" xr:uid="{00000000-0005-0000-0000-00004A000000}"/>
    <cellStyle name="Normal 6 4 2" xfId="74" xr:uid="{00000000-0005-0000-0000-00004B000000}"/>
    <cellStyle name="Normal 6 4 2 2" xfId="123" xr:uid="{00000000-0005-0000-0000-00004C000000}"/>
    <cellStyle name="Normal 6 4 3" xfId="98" xr:uid="{00000000-0005-0000-0000-00004D000000}"/>
    <cellStyle name="Normal 6 5" xfId="110" xr:uid="{00000000-0005-0000-0000-00004E000000}"/>
    <cellStyle name="Normal 6 6" xfId="39" xr:uid="{00000000-0005-0000-0000-00004F000000}"/>
    <cellStyle name="Normal 7" xfId="42" xr:uid="{00000000-0005-0000-0000-000050000000}"/>
    <cellStyle name="Normal 7 2" xfId="113" xr:uid="{00000000-0005-0000-0000-000051000000}"/>
    <cellStyle name="Normal 8" xfId="43" xr:uid="{00000000-0005-0000-0000-000052000000}"/>
    <cellStyle name="Normal 8 2" xfId="114" xr:uid="{00000000-0005-0000-0000-000053000000}"/>
    <cellStyle name="Normal 9" xfId="44" xr:uid="{00000000-0005-0000-0000-000054000000}"/>
    <cellStyle name="Normal 9 2" xfId="115" xr:uid="{00000000-0005-0000-0000-000055000000}"/>
    <cellStyle name="Percent 2" xfId="45" xr:uid="{00000000-0005-0000-0000-000056000000}"/>
    <cellStyle name="Percent 2 2" xfId="46" xr:uid="{00000000-0005-0000-0000-000057000000}"/>
    <cellStyle name="Percent 2 2 2" xfId="117" xr:uid="{00000000-0005-0000-0000-000058000000}"/>
    <cellStyle name="Percent 2 3" xfId="116" xr:uid="{00000000-0005-0000-0000-000059000000}"/>
    <cellStyle name="Percent 3" xfId="47" xr:uid="{00000000-0005-0000-0000-00005A000000}"/>
    <cellStyle name="Percent 3 2" xfId="48" xr:uid="{00000000-0005-0000-0000-00005B000000}"/>
    <cellStyle name="Percent 3 2 2" xfId="119" xr:uid="{00000000-0005-0000-0000-00005C000000}"/>
    <cellStyle name="Percent 3 3" xfId="118" xr:uid="{00000000-0005-0000-0000-00005D000000}"/>
    <cellStyle name="Percent 4" xfId="49" xr:uid="{00000000-0005-0000-0000-00005E000000}"/>
    <cellStyle name="Percent 4 2" xfId="120" xr:uid="{00000000-0005-0000-0000-00005F000000}"/>
    <cellStyle name="Percent 5" xfId="72" xr:uid="{00000000-0005-0000-0000-000060000000}"/>
    <cellStyle name="Percent 6" xfId="82" xr:uid="{00000000-0005-0000-0000-000061000000}"/>
    <cellStyle name="Percent 7" xfId="7" xr:uid="{00000000-0005-0000-0000-000062000000}"/>
    <cellStyle name="常规 2" xfId="2" xr:uid="{00000000-0005-0000-0000-000063000000}"/>
    <cellStyle name="常规 2 2" xfId="50" xr:uid="{00000000-0005-0000-0000-000064000000}"/>
    <cellStyle name="常规 2 2 2" xfId="51" xr:uid="{00000000-0005-0000-0000-000065000000}"/>
    <cellStyle name="常规 2 3" xfId="52" xr:uid="{00000000-0005-0000-0000-000066000000}"/>
    <cellStyle name="常规 2 3 2" xfId="53" xr:uid="{00000000-0005-0000-0000-000067000000}"/>
    <cellStyle name="常规 2 4" xfId="54" xr:uid="{00000000-0005-0000-0000-000068000000}"/>
    <cellStyle name="常规 2 4 2" xfId="75" xr:uid="{00000000-0005-0000-0000-000069000000}"/>
    <cellStyle name="常规 2 4 2 2" xfId="124" xr:uid="{00000000-0005-0000-0000-00006A000000}"/>
    <cellStyle name="常规 2 5" xfId="55" xr:uid="{00000000-0005-0000-0000-00006B000000}"/>
    <cellStyle name="常规 2 6" xfId="71" xr:uid="{00000000-0005-0000-0000-00006C000000}"/>
    <cellStyle name="常规 2 6 2" xfId="121" xr:uid="{00000000-0005-0000-0000-00006D000000}"/>
    <cellStyle name="常规 3" xfId="27" xr:uid="{00000000-0005-0000-0000-00006E000000}"/>
    <cellStyle name="常规 3 2" xfId="56" xr:uid="{00000000-0005-0000-0000-00006F000000}"/>
    <cellStyle name="常规 3 2 2" xfId="57" xr:uid="{00000000-0005-0000-0000-000070000000}"/>
    <cellStyle name="常规 4" xfId="58" xr:uid="{00000000-0005-0000-0000-000071000000}"/>
    <cellStyle name="常规 4 2" xfId="59" xr:uid="{00000000-0005-0000-0000-000072000000}"/>
    <cellStyle name="常规 4 2 2" xfId="60" xr:uid="{00000000-0005-0000-0000-000073000000}"/>
    <cellStyle name="常规 4 4" xfId="61" xr:uid="{00000000-0005-0000-0000-000074000000}"/>
    <cellStyle name="常规 4 4 2" xfId="62" xr:uid="{00000000-0005-0000-0000-000075000000}"/>
    <cellStyle name="常规 4 4 2 2" xfId="63" xr:uid="{00000000-0005-0000-0000-000076000000}"/>
    <cellStyle name="常规 4 43" xfId="64" xr:uid="{00000000-0005-0000-0000-000077000000}"/>
    <cellStyle name="常规 4 43 2" xfId="65" xr:uid="{00000000-0005-0000-0000-000078000000}"/>
    <cellStyle name="常规 4 43 2 2" xfId="66" xr:uid="{00000000-0005-0000-0000-000079000000}"/>
    <cellStyle name="常规 4 43 2 2 2" xfId="67" xr:uid="{00000000-0005-0000-0000-00007A000000}"/>
    <cellStyle name="常规 4 43 3" xfId="68" xr:uid="{00000000-0005-0000-0000-00007B000000}"/>
    <cellStyle name="常规 4 43 3 2" xfId="69" xr:uid="{00000000-0005-0000-0000-00007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topLeftCell="A7" zoomScaleNormal="100" workbookViewId="0">
      <selection activeCell="E23" sqref="E23"/>
    </sheetView>
  </sheetViews>
  <sheetFormatPr defaultColWidth="9.140625" defaultRowHeight="24.95" customHeight="1"/>
  <cols>
    <col min="1" max="1" width="5.28515625" style="3" customWidth="1"/>
    <col min="2" max="2" width="11.42578125" style="2" customWidth="1"/>
    <col min="3" max="3" width="68.5703125" style="14" customWidth="1"/>
    <col min="4" max="4" width="11.28515625" style="2" customWidth="1"/>
    <col min="5" max="5" width="13.140625" style="8" customWidth="1"/>
    <col min="6" max="6" width="13.140625" style="19" customWidth="1"/>
    <col min="7" max="7" width="13.140625" style="15" customWidth="1"/>
    <col min="8" max="8" width="11.7109375" style="8" customWidth="1"/>
    <col min="9" max="11" width="9.140625" style="8"/>
    <col min="12" max="12" width="9" style="8" hidden="1" customWidth="1"/>
    <col min="13" max="14" width="9.140625" style="8"/>
    <col min="15" max="15" width="15.28515625" style="8" customWidth="1"/>
    <col min="16" max="16" width="12.28515625" style="8" customWidth="1"/>
    <col min="17" max="17" width="9.140625" style="8"/>
    <col min="18" max="18" width="9.42578125" style="8" customWidth="1"/>
    <col min="19" max="19" width="5.28515625" style="8" customWidth="1"/>
    <col min="20" max="20" width="25.42578125" style="8" customWidth="1"/>
    <col min="21" max="16384" width="9.140625" style="8"/>
  </cols>
  <sheetData>
    <row r="1" spans="1:20" ht="24.95" customHeight="1">
      <c r="A1" s="1" t="s">
        <v>28</v>
      </c>
      <c r="B1" s="5"/>
      <c r="C1" s="6"/>
      <c r="D1" s="5"/>
      <c r="E1" s="7"/>
      <c r="F1" s="17"/>
    </row>
    <row r="2" spans="1:20" ht="24.95" customHeight="1">
      <c r="A2" s="36" t="s">
        <v>0</v>
      </c>
      <c r="B2" s="36" t="s">
        <v>1</v>
      </c>
      <c r="C2" s="36" t="s">
        <v>2</v>
      </c>
      <c r="D2" s="39" t="s">
        <v>7</v>
      </c>
      <c r="E2" s="30" t="s">
        <v>8</v>
      </c>
      <c r="F2" s="31"/>
      <c r="G2" s="32"/>
      <c r="H2" s="24" t="s">
        <v>9</v>
      </c>
      <c r="L2" s="8" t="s">
        <v>3</v>
      </c>
    </row>
    <row r="3" spans="1:20" ht="24.95" customHeight="1">
      <c r="A3" s="37"/>
      <c r="B3" s="37"/>
      <c r="C3" s="37"/>
      <c r="D3" s="37"/>
      <c r="E3" s="33"/>
      <c r="F3" s="34"/>
      <c r="G3" s="35"/>
      <c r="H3" s="25"/>
      <c r="J3" s="9"/>
      <c r="K3" s="9"/>
      <c r="L3" s="10" t="str">
        <f>+E2</f>
        <v>公司名称</v>
      </c>
      <c r="M3" s="9"/>
      <c r="N3" s="9"/>
      <c r="O3" s="9"/>
      <c r="P3" s="9"/>
      <c r="Q3" s="11"/>
      <c r="R3" s="11"/>
      <c r="S3" s="9"/>
      <c r="T3" s="9"/>
    </row>
    <row r="4" spans="1:20" ht="24.95" customHeight="1">
      <c r="A4" s="38"/>
      <c r="B4" s="38"/>
      <c r="C4" s="38"/>
      <c r="D4" s="38"/>
      <c r="E4" s="12" t="s">
        <v>5</v>
      </c>
      <c r="F4" s="40" t="s">
        <v>29</v>
      </c>
      <c r="G4" s="12" t="s">
        <v>6</v>
      </c>
      <c r="H4" s="26"/>
      <c r="J4" s="9"/>
      <c r="K4" s="9"/>
      <c r="L4" s="10"/>
      <c r="M4" s="9"/>
      <c r="N4" s="9"/>
      <c r="O4" s="9"/>
      <c r="P4" s="9"/>
      <c r="Q4" s="11"/>
      <c r="R4" s="11"/>
      <c r="S4" s="9"/>
      <c r="T4" s="9"/>
    </row>
    <row r="5" spans="1:20" ht="81" customHeight="1">
      <c r="A5" s="27" t="s">
        <v>10</v>
      </c>
      <c r="B5" s="28"/>
      <c r="C5" s="28"/>
      <c r="D5" s="28"/>
      <c r="E5" s="28"/>
      <c r="F5" s="28"/>
      <c r="G5" s="28"/>
      <c r="H5" s="29"/>
      <c r="I5" s="22"/>
      <c r="L5" s="8" t="s">
        <v>3</v>
      </c>
    </row>
    <row r="6" spans="1:20" ht="24.95" customHeight="1">
      <c r="A6" s="4">
        <v>1</v>
      </c>
      <c r="B6" s="13">
        <v>1270022171</v>
      </c>
      <c r="C6" s="13" t="s">
        <v>13</v>
      </c>
      <c r="D6" s="23" t="s">
        <v>4</v>
      </c>
      <c r="E6" s="16">
        <f>G6</f>
        <v>0</v>
      </c>
      <c r="F6" s="18">
        <v>0</v>
      </c>
      <c r="G6" s="16"/>
      <c r="H6" s="20"/>
      <c r="I6" s="21"/>
    </row>
    <row r="7" spans="1:20" ht="24.95" customHeight="1">
      <c r="A7" s="4">
        <v>2</v>
      </c>
      <c r="B7" s="13">
        <v>1270051789</v>
      </c>
      <c r="C7" s="13" t="s">
        <v>18</v>
      </c>
      <c r="D7" s="23" t="s">
        <v>4</v>
      </c>
      <c r="E7" s="16">
        <f t="shared" ref="E7:E19" si="0">G7</f>
        <v>0</v>
      </c>
      <c r="F7" s="18">
        <v>0</v>
      </c>
      <c r="G7" s="16"/>
      <c r="H7" s="20"/>
      <c r="I7" s="21"/>
    </row>
    <row r="8" spans="1:20" ht="24.95" customHeight="1">
      <c r="A8" s="4">
        <v>3</v>
      </c>
      <c r="B8" s="13">
        <v>1270048821</v>
      </c>
      <c r="C8" s="13" t="s">
        <v>17</v>
      </c>
      <c r="D8" s="23" t="s">
        <v>4</v>
      </c>
      <c r="E8" s="16">
        <f t="shared" si="0"/>
        <v>0</v>
      </c>
      <c r="F8" s="18">
        <v>0</v>
      </c>
      <c r="G8" s="16"/>
      <c r="H8" s="20"/>
      <c r="I8" s="21"/>
    </row>
    <row r="9" spans="1:20" ht="24.95" customHeight="1">
      <c r="A9" s="4">
        <v>4</v>
      </c>
      <c r="B9" s="13">
        <v>1270049238</v>
      </c>
      <c r="C9" s="13" t="s">
        <v>19</v>
      </c>
      <c r="D9" s="23" t="s">
        <v>4</v>
      </c>
      <c r="E9" s="16">
        <f t="shared" si="0"/>
        <v>0</v>
      </c>
      <c r="F9" s="18">
        <v>0</v>
      </c>
      <c r="G9" s="16"/>
      <c r="H9" s="20"/>
      <c r="I9" s="21"/>
    </row>
    <row r="10" spans="1:20" ht="24.95" customHeight="1">
      <c r="A10" s="4">
        <v>5</v>
      </c>
      <c r="B10" s="13">
        <v>1270022772</v>
      </c>
      <c r="C10" s="13" t="s">
        <v>16</v>
      </c>
      <c r="D10" s="23" t="s">
        <v>4</v>
      </c>
      <c r="E10" s="16">
        <f t="shared" si="0"/>
        <v>0</v>
      </c>
      <c r="F10" s="18">
        <v>0</v>
      </c>
      <c r="G10" s="16"/>
      <c r="H10" s="20"/>
      <c r="I10" s="21"/>
    </row>
    <row r="11" spans="1:20" ht="24.95" customHeight="1">
      <c r="A11" s="4">
        <v>6</v>
      </c>
      <c r="B11" s="13">
        <v>1270038045</v>
      </c>
      <c r="C11" s="13" t="s">
        <v>14</v>
      </c>
      <c r="D11" s="23" t="s">
        <v>4</v>
      </c>
      <c r="E11" s="16">
        <f t="shared" si="0"/>
        <v>0</v>
      </c>
      <c r="F11" s="18">
        <v>0</v>
      </c>
      <c r="G11" s="16"/>
      <c r="H11" s="20"/>
      <c r="I11" s="21"/>
    </row>
    <row r="12" spans="1:20" ht="24.95" customHeight="1">
      <c r="A12" s="4">
        <v>7</v>
      </c>
      <c r="B12" s="13">
        <v>1220176678</v>
      </c>
      <c r="C12" s="13" t="s">
        <v>20</v>
      </c>
      <c r="D12" s="23" t="s">
        <v>21</v>
      </c>
      <c r="E12" s="16">
        <f t="shared" si="0"/>
        <v>0</v>
      </c>
      <c r="F12" s="18">
        <v>0</v>
      </c>
      <c r="G12" s="16"/>
      <c r="H12" s="20"/>
      <c r="I12" s="21"/>
    </row>
    <row r="13" spans="1:20" ht="24.95" customHeight="1">
      <c r="A13" s="4">
        <v>8</v>
      </c>
      <c r="B13" s="13">
        <v>1220183202</v>
      </c>
      <c r="C13" s="13" t="s">
        <v>22</v>
      </c>
      <c r="D13" s="23" t="s">
        <v>23</v>
      </c>
      <c r="E13" s="16">
        <f t="shared" si="0"/>
        <v>0</v>
      </c>
      <c r="F13" s="18">
        <v>0</v>
      </c>
      <c r="G13" s="16"/>
      <c r="H13" s="20"/>
      <c r="I13" s="21"/>
    </row>
    <row r="14" spans="1:20" ht="24.95" customHeight="1">
      <c r="A14" s="4">
        <v>9</v>
      </c>
      <c r="B14" s="13">
        <v>1220185989</v>
      </c>
      <c r="C14" s="13" t="s">
        <v>24</v>
      </c>
      <c r="D14" s="23" t="s">
        <v>21</v>
      </c>
      <c r="E14" s="16">
        <f t="shared" si="0"/>
        <v>0</v>
      </c>
      <c r="F14" s="18">
        <v>0</v>
      </c>
      <c r="G14" s="16"/>
      <c r="H14" s="20"/>
      <c r="I14" s="21"/>
    </row>
    <row r="15" spans="1:20" ht="24.95" customHeight="1">
      <c r="A15" s="4">
        <v>10</v>
      </c>
      <c r="B15" s="13">
        <v>1250055414</v>
      </c>
      <c r="C15" s="13" t="s">
        <v>25</v>
      </c>
      <c r="D15" s="23" t="s">
        <v>4</v>
      </c>
      <c r="E15" s="16">
        <f t="shared" si="0"/>
        <v>0</v>
      </c>
      <c r="F15" s="18">
        <v>0</v>
      </c>
      <c r="G15" s="16"/>
      <c r="H15" s="20"/>
      <c r="I15" s="21"/>
    </row>
    <row r="16" spans="1:20" ht="24.95" customHeight="1">
      <c r="A16" s="4">
        <v>11</v>
      </c>
      <c r="B16" s="13">
        <v>1250062227</v>
      </c>
      <c r="C16" s="13" t="s">
        <v>26</v>
      </c>
      <c r="D16" s="23" t="s">
        <v>27</v>
      </c>
      <c r="E16" s="16">
        <f t="shared" si="0"/>
        <v>0</v>
      </c>
      <c r="F16" s="18">
        <v>0</v>
      </c>
      <c r="G16" s="16"/>
      <c r="H16" s="20"/>
      <c r="I16" s="21"/>
    </row>
    <row r="17" spans="1:9" ht="24.95" customHeight="1">
      <c r="A17" s="4">
        <v>12</v>
      </c>
      <c r="B17" s="13">
        <v>12501160</v>
      </c>
      <c r="C17" s="13" t="s">
        <v>12</v>
      </c>
      <c r="D17" s="23" t="s">
        <v>4</v>
      </c>
      <c r="E17" s="16">
        <f t="shared" si="0"/>
        <v>0</v>
      </c>
      <c r="F17" s="18">
        <v>0</v>
      </c>
      <c r="G17" s="16"/>
      <c r="H17" s="20"/>
      <c r="I17" s="21"/>
    </row>
    <row r="18" spans="1:9" ht="24.95" customHeight="1">
      <c r="A18" s="4">
        <v>13</v>
      </c>
      <c r="B18" s="13">
        <v>12505132</v>
      </c>
      <c r="C18" s="13" t="s">
        <v>15</v>
      </c>
      <c r="D18" s="23" t="s">
        <v>11</v>
      </c>
      <c r="E18" s="16">
        <f t="shared" si="0"/>
        <v>0</v>
      </c>
      <c r="F18" s="18">
        <v>0</v>
      </c>
      <c r="G18" s="16"/>
      <c r="H18" s="20"/>
      <c r="I18" s="21"/>
    </row>
    <row r="19" spans="1:9" ht="24.95" customHeight="1">
      <c r="A19" s="4"/>
      <c r="B19" s="13">
        <v>1270054211</v>
      </c>
      <c r="C19" s="13" t="s">
        <v>30</v>
      </c>
      <c r="D19" s="23" t="s">
        <v>31</v>
      </c>
      <c r="E19" s="16">
        <f t="shared" si="0"/>
        <v>0</v>
      </c>
      <c r="F19" s="18">
        <v>0</v>
      </c>
      <c r="G19" s="16"/>
      <c r="H19" s="20"/>
      <c r="I19" s="21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dataValidations count="1">
    <dataValidation type="list" allowBlank="1" showInputMessage="1" showErrorMessage="1" sqref="B1:B2 B6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2025-11-06T09:12:21Z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