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客房茶包、咖啡包定价表\2026年\"/>
    </mc:Choice>
  </mc:AlternateContent>
  <xr:revisionPtr revIDLastSave="0" documentId="13_ncr:1_{94C4DB74-1355-41EA-815C-04529893E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gen" localSheetId="0">#REF!</definedName>
    <definedName name="_xlnm.Print_Area" localSheetId="0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L3" i="1" l="1"/>
</calcChain>
</file>

<file path=xl/sharedStrings.xml><?xml version="1.0" encoding="utf-8"?>
<sst xmlns="http://schemas.openxmlformats.org/spreadsheetml/2006/main" count="39" uniqueCount="37">
  <si>
    <t>序号</t>
  </si>
  <si>
    <t>物品代码</t>
  </si>
  <si>
    <t>品名</t>
  </si>
  <si>
    <t>本次报价供应商代码</t>
  </si>
  <si>
    <t>净价</t>
  </si>
  <si>
    <t>含税价</t>
  </si>
  <si>
    <t>规格</t>
  </si>
  <si>
    <t>公司名称</t>
  </si>
  <si>
    <t>备注</t>
  </si>
  <si>
    <t>税率（13%）</t>
  </si>
  <si>
    <t>BTL/1500ML</t>
  </si>
  <si>
    <t>MILK PRD COFFEE MATE NESTLE 奶制品 咖啡奶精 雀巢
奶制品 咖啡奶精 雀巢</t>
  </si>
  <si>
    <t>BOX/300PC</t>
  </si>
  <si>
    <t>BAG/100PCS</t>
  </si>
  <si>
    <t>PC2G</t>
  </si>
  <si>
    <t>PKT/750G</t>
  </si>
  <si>
    <t>PC/2G</t>
  </si>
  <si>
    <t>PC/1.8G</t>
  </si>
  <si>
    <t>BAG/1.8G</t>
  </si>
  <si>
    <t>BAG/5G</t>
  </si>
  <si>
    <t>BAG/1G</t>
  </si>
  <si>
    <t>YELLOW SELECT BLACK TEA 客房部用品 黄牌精选红茶 立顿  PC 2G
客房部用品 黄牌精选红茶 立顿  PC 2G</t>
  </si>
  <si>
    <t>STILLWTR WATER STILL NONGFUSHANQUAN MINERAL BTL/1500ML 农夫山泉矿泉水
农夫山泉矿泉水</t>
  </si>
  <si>
    <t xml:space="preserve">COFFEE COFFEE NESTLE DECAFFEINATED BAG/100PCS 咖啡 金牌 雀巢低因
咖啡 金牌 雀巢低因 </t>
  </si>
  <si>
    <t>SUGAR TAIKOO PREMIUM SUGAR CUBES BOX250G TAIKOO太古优级方糖
TAIKOO太古优级方糖</t>
  </si>
  <si>
    <t>BOX250G</t>
  </si>
  <si>
    <t xml:space="preserve">SUGAR SUGAR MINT BAOLU PKT/750G 糖 薄荷糖 宝路
糖 薄荷糖 宝路 </t>
  </si>
  <si>
    <t xml:space="preserve">TEA TEA LIPTON BLACK  PC/2G 茶 立顿 红茶
茶 立顿 红茶 </t>
  </si>
  <si>
    <t>TEA TEA LIPTON GREEN SELECTED PC/2G 茶 立顿绿茶精选
茶 立顿绿茶精选</t>
  </si>
  <si>
    <t xml:space="preserve">COFFEE NESTLE CHUNPIN INSTANT  咖啡 雀巢 醇品 速溶 
咖啡 雀巢 醇品 速溶 </t>
  </si>
  <si>
    <t>COFFEE COFFEE MATE NESCAFE  BAG/1.8G 咖啡 伴侣 雀巢
咖啡 伴侣 雀巢</t>
  </si>
  <si>
    <t>SUGAR SUGAR WHITE COFFEE SUAGE CRYSTALS 5G BAG/5G 糖 白糖 太古 5G
糖 白糖 太古 5G</t>
  </si>
  <si>
    <t>SUGAR SUGAR GOLDEN COFFEE SUAGE CRYSTALS 5G BAG/5G 糖 黄糖包 太古 5G
糖 黄糖包 太古 5G</t>
  </si>
  <si>
    <t>SUGAR SUGAR EQUAL BAG/1G 糖 怡口糖
糖 怡口糖</t>
  </si>
  <si>
    <t>GSTSUPP MILK BALL NESTLE 10G NESTLE COFFEE COMPANION PC 奶球 雀巢 10G裝雀巢咖啡伴侶
奶球 雀巢 10G裝雀巢咖啡伴侶</t>
  </si>
  <si>
    <t>PC</t>
  </si>
  <si>
    <t>Category/类别：茶包/糖包/咖啡伴侣     Valid Date/有效期:2026.1.1-2026.12.31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</si>
</sst>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164" fontId="7" fillId="0" borderId="0"/>
  </cellStyleXfs>
  <cellXfs count="37">
    <xf numFmtId="0" fontId="0" fillId="0" borderId="0" xfId="0"/>
    <xf numFmtId="16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65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0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wrapText="1" readingOrder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0" fontId="1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wrapText="1" readingOrder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5" fillId="2" borderId="5" xfId="2" applyFont="1" applyFill="1" applyBorder="1" applyAlignment="1">
      <alignment horizontal="center" vertical="center"/>
    </xf>
    <xf numFmtId="164" fontId="5" fillId="2" borderId="6" xfId="2" applyFont="1" applyFill="1" applyBorder="1" applyAlignment="1">
      <alignment horizontal="center" vertical="center"/>
    </xf>
    <xf numFmtId="164" fontId="5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6" xfId="1" xr:uid="{00000000-0005-0000-0000-000001000000}"/>
    <cellStyle name="常规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"/>
  <sheetViews>
    <sheetView tabSelected="1" topLeftCell="A13" zoomScaleNormal="100" workbookViewId="0">
      <selection activeCell="I9" sqref="I9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31.28515625" style="12" customWidth="1"/>
    <col min="4" max="4" width="11.28515625" style="2" customWidth="1"/>
    <col min="5" max="5" width="13.140625" style="7" customWidth="1"/>
    <col min="6" max="6" width="13.140625" style="17" customWidth="1"/>
    <col min="7" max="7" width="13.140625" style="13" customWidth="1"/>
    <col min="8" max="8" width="11.7109375" style="7" customWidth="1"/>
    <col min="9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ht="24.95" customHeight="1">
      <c r="A1" s="1" t="s">
        <v>36</v>
      </c>
      <c r="B1" s="4"/>
      <c r="C1" s="5"/>
      <c r="D1" s="4"/>
      <c r="E1" s="6"/>
      <c r="F1" s="15"/>
    </row>
    <row r="2" spans="1:20" ht="24.95" customHeight="1">
      <c r="A2" s="33" t="s">
        <v>0</v>
      </c>
      <c r="B2" s="33" t="s">
        <v>1</v>
      </c>
      <c r="C2" s="33" t="s">
        <v>2</v>
      </c>
      <c r="D2" s="36" t="s">
        <v>6</v>
      </c>
      <c r="E2" s="27" t="s">
        <v>7</v>
      </c>
      <c r="F2" s="28"/>
      <c r="G2" s="29"/>
      <c r="H2" s="24" t="s">
        <v>8</v>
      </c>
      <c r="L2" s="7" t="s">
        <v>3</v>
      </c>
    </row>
    <row r="3" spans="1:20" ht="24.95" customHeight="1">
      <c r="A3" s="34"/>
      <c r="B3" s="34"/>
      <c r="C3" s="34"/>
      <c r="D3" s="34"/>
      <c r="E3" s="30"/>
      <c r="F3" s="31"/>
      <c r="G3" s="32"/>
      <c r="H3" s="25"/>
      <c r="J3" s="8"/>
      <c r="K3" s="8"/>
      <c r="L3" s="9" t="str">
        <f>+E2</f>
        <v>公司名称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5"/>
      <c r="B4" s="35"/>
      <c r="C4" s="35"/>
      <c r="D4" s="35"/>
      <c r="E4" s="11" t="s">
        <v>4</v>
      </c>
      <c r="F4" s="22" t="s">
        <v>9</v>
      </c>
      <c r="G4" s="11" t="s">
        <v>5</v>
      </c>
      <c r="H4" s="26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19">
        <v>1</v>
      </c>
      <c r="B5" s="23">
        <v>11800016</v>
      </c>
      <c r="C5" s="20" t="s">
        <v>22</v>
      </c>
      <c r="D5" s="21" t="s">
        <v>10</v>
      </c>
      <c r="E5" s="14">
        <f>G5/1.13</f>
        <v>0</v>
      </c>
      <c r="F5" s="16">
        <v>0.13</v>
      </c>
      <c r="G5" s="14"/>
      <c r="H5" s="18"/>
    </row>
    <row r="6" spans="1:20" ht="24.95" customHeight="1">
      <c r="A6" s="19">
        <v>2</v>
      </c>
      <c r="B6" s="23">
        <v>12101518</v>
      </c>
      <c r="C6" s="20" t="s">
        <v>11</v>
      </c>
      <c r="D6" s="21" t="s">
        <v>12</v>
      </c>
      <c r="E6" s="14">
        <f t="shared" ref="E6:E18" si="0">G6/1.13</f>
        <v>0</v>
      </c>
      <c r="F6" s="16">
        <v>0.13</v>
      </c>
      <c r="G6" s="14"/>
      <c r="H6" s="18"/>
    </row>
    <row r="7" spans="1:20" ht="24.95" customHeight="1">
      <c r="A7" s="19">
        <v>3</v>
      </c>
      <c r="B7" s="23">
        <v>12200792</v>
      </c>
      <c r="C7" s="20" t="s">
        <v>23</v>
      </c>
      <c r="D7" s="21" t="s">
        <v>13</v>
      </c>
      <c r="E7" s="14">
        <f t="shared" si="0"/>
        <v>0</v>
      </c>
      <c r="F7" s="16">
        <v>0.13</v>
      </c>
      <c r="G7" s="14"/>
      <c r="H7" s="18"/>
    </row>
    <row r="8" spans="1:20" ht="24.95" customHeight="1">
      <c r="A8" s="19">
        <v>4</v>
      </c>
      <c r="B8" s="23">
        <v>1220164433</v>
      </c>
      <c r="C8" s="20" t="s">
        <v>24</v>
      </c>
      <c r="D8" s="21" t="s">
        <v>25</v>
      </c>
      <c r="E8" s="14">
        <f t="shared" si="0"/>
        <v>0</v>
      </c>
      <c r="F8" s="16">
        <v>0.13</v>
      </c>
      <c r="G8" s="14"/>
      <c r="H8" s="18"/>
    </row>
    <row r="9" spans="1:20" ht="24.95" customHeight="1">
      <c r="A9" s="19">
        <v>5</v>
      </c>
      <c r="B9" s="23">
        <v>12203642</v>
      </c>
      <c r="C9" s="20" t="s">
        <v>26</v>
      </c>
      <c r="D9" s="21" t="s">
        <v>15</v>
      </c>
      <c r="E9" s="14">
        <f t="shared" si="0"/>
        <v>0</v>
      </c>
      <c r="F9" s="16">
        <v>0.13</v>
      </c>
      <c r="G9" s="14"/>
      <c r="H9" s="18"/>
    </row>
    <row r="10" spans="1:20" ht="24.95" customHeight="1">
      <c r="A10" s="19">
        <v>6</v>
      </c>
      <c r="B10" s="23">
        <v>12205270</v>
      </c>
      <c r="C10" s="20" t="s">
        <v>27</v>
      </c>
      <c r="D10" s="21" t="s">
        <v>16</v>
      </c>
      <c r="E10" s="14">
        <f t="shared" si="0"/>
        <v>0</v>
      </c>
      <c r="F10" s="16">
        <v>0.13</v>
      </c>
      <c r="G10" s="14"/>
      <c r="H10" s="18"/>
    </row>
    <row r="11" spans="1:20" ht="24.95" customHeight="1">
      <c r="A11" s="19">
        <v>7</v>
      </c>
      <c r="B11" s="23">
        <v>12205316</v>
      </c>
      <c r="C11" s="20" t="s">
        <v>28</v>
      </c>
      <c r="D11" s="21" t="s">
        <v>16</v>
      </c>
      <c r="E11" s="14">
        <f t="shared" si="0"/>
        <v>0</v>
      </c>
      <c r="F11" s="16">
        <v>0.13</v>
      </c>
      <c r="G11" s="14"/>
      <c r="H11" s="18"/>
    </row>
    <row r="12" spans="1:20" ht="24.95" customHeight="1">
      <c r="A12" s="19">
        <v>8</v>
      </c>
      <c r="B12" s="23">
        <v>12206022</v>
      </c>
      <c r="C12" s="20" t="s">
        <v>29</v>
      </c>
      <c r="D12" s="21" t="s">
        <v>17</v>
      </c>
      <c r="E12" s="14">
        <f t="shared" si="0"/>
        <v>0</v>
      </c>
      <c r="F12" s="16">
        <v>0.13</v>
      </c>
      <c r="G12" s="14"/>
      <c r="H12" s="18"/>
    </row>
    <row r="13" spans="1:20" ht="24.95" customHeight="1">
      <c r="A13" s="19">
        <v>9</v>
      </c>
      <c r="B13" s="23">
        <v>12206331</v>
      </c>
      <c r="C13" s="20" t="s">
        <v>30</v>
      </c>
      <c r="D13" s="21" t="s">
        <v>18</v>
      </c>
      <c r="E13" s="14">
        <f t="shared" si="0"/>
        <v>0</v>
      </c>
      <c r="F13" s="16">
        <v>0.13</v>
      </c>
      <c r="G13" s="14"/>
      <c r="H13" s="18"/>
    </row>
    <row r="14" spans="1:20" ht="24.95" customHeight="1">
      <c r="A14" s="19">
        <v>10</v>
      </c>
      <c r="B14" s="23">
        <v>12211858</v>
      </c>
      <c r="C14" s="20" t="s">
        <v>31</v>
      </c>
      <c r="D14" s="21" t="s">
        <v>19</v>
      </c>
      <c r="E14" s="14">
        <f t="shared" si="0"/>
        <v>0</v>
      </c>
      <c r="F14" s="16">
        <v>0.13</v>
      </c>
      <c r="G14" s="14"/>
      <c r="H14" s="18"/>
    </row>
    <row r="15" spans="1:20" ht="24.95" customHeight="1">
      <c r="A15" s="19">
        <v>11</v>
      </c>
      <c r="B15" s="23">
        <v>12211859</v>
      </c>
      <c r="C15" s="20" t="s">
        <v>32</v>
      </c>
      <c r="D15" s="21" t="s">
        <v>19</v>
      </c>
      <c r="E15" s="14">
        <f t="shared" si="0"/>
        <v>0</v>
      </c>
      <c r="F15" s="16">
        <v>0.13</v>
      </c>
      <c r="G15" s="14"/>
      <c r="H15" s="18"/>
    </row>
    <row r="16" spans="1:20" ht="24.95" customHeight="1">
      <c r="A16" s="19">
        <v>12</v>
      </c>
      <c r="B16" s="23">
        <v>12226264</v>
      </c>
      <c r="C16" s="20" t="s">
        <v>33</v>
      </c>
      <c r="D16" s="21" t="s">
        <v>20</v>
      </c>
      <c r="E16" s="14">
        <f t="shared" si="0"/>
        <v>0</v>
      </c>
      <c r="F16" s="16">
        <v>0.13</v>
      </c>
      <c r="G16" s="14"/>
      <c r="H16" s="18"/>
    </row>
    <row r="17" spans="1:8" ht="24.95" customHeight="1">
      <c r="A17" s="19">
        <v>13</v>
      </c>
      <c r="B17" s="23">
        <v>1310023158</v>
      </c>
      <c r="C17" s="20" t="s">
        <v>34</v>
      </c>
      <c r="D17" s="21" t="s">
        <v>35</v>
      </c>
      <c r="E17" s="14">
        <f t="shared" si="0"/>
        <v>0</v>
      </c>
      <c r="F17" s="16">
        <v>0.13</v>
      </c>
      <c r="G17" s="14"/>
      <c r="H17" s="18"/>
    </row>
    <row r="18" spans="1:8" ht="24.95" customHeight="1">
      <c r="A18" s="19">
        <v>14</v>
      </c>
      <c r="B18" s="23">
        <v>1360047839</v>
      </c>
      <c r="C18" s="20" t="s">
        <v>21</v>
      </c>
      <c r="D18" s="21" t="s">
        <v>14</v>
      </c>
      <c r="E18" s="14">
        <f t="shared" si="0"/>
        <v>0</v>
      </c>
      <c r="F18" s="16">
        <v>0.13</v>
      </c>
      <c r="G18" s="14"/>
      <c r="H18" s="18"/>
    </row>
  </sheetData>
  <mergeCells count="7">
    <mergeCell ref="H2:H4"/>
    <mergeCell ref="E2:G2"/>
    <mergeCell ref="E3:G3"/>
    <mergeCell ref="A2:A4"/>
    <mergeCell ref="B2:B4"/>
    <mergeCell ref="C2:C4"/>
    <mergeCell ref="D2:D4"/>
  </mergeCells>
  <conditionalFormatting sqref="B5">
    <cfRule type="duplicateValues" dxfId="3" priority="4" stopIfTrue="1"/>
  </conditionalFormatting>
  <conditionalFormatting sqref="B5:B6">
    <cfRule type="duplicateValues" dxfId="2" priority="9" stopIfTrue="1"/>
  </conditionalFormatting>
  <conditionalFormatting sqref="B6">
    <cfRule type="duplicateValues" dxfId="1" priority="10" stopIfTrue="1"/>
  </conditionalFormatting>
  <conditionalFormatting sqref="B7:B18">
    <cfRule type="duplicateValues" dxfId="0" priority="14" stopIfTrue="1"/>
  </conditionalFormatting>
  <dataValidations count="2">
    <dataValidation type="list" allowBlank="1" showInputMessage="1" showErrorMessage="1" sqref="B1:B2 B13:B1048576" xr:uid="{00000000-0002-0000-0000-000000000000}">
      <formula1>food</formula1>
    </dataValidation>
    <dataValidation type="list" allowBlank="1" showInputMessage="1" showErrorMessage="1" sqref="B5:B12" xr:uid="{00000000-0002-0000-0000-000001000000}">
      <formula1>gen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2025-12-02T08:35:03Z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