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食品定价\报价表模板\"/>
    </mc:Choice>
  </mc:AlternateContent>
  <xr:revisionPtr revIDLastSave="0" documentId="13_ncr:1_{64989C0D-546B-4F8B-8945-D867DE0CEF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2" i="1" l="1"/>
  <c r="E83" i="1"/>
  <c r="E81" i="1"/>
  <c r="E80" i="1"/>
  <c r="E79" i="1" l="1"/>
  <c r="E78" i="1" l="1"/>
  <c r="E77" i="1" l="1"/>
  <c r="E74" i="1" l="1"/>
  <c r="E75" i="1"/>
  <c r="E76" i="1"/>
  <c r="E73" i="1" l="1"/>
  <c r="E72" i="1" l="1"/>
  <c r="E69" i="1" l="1"/>
  <c r="E70" i="1"/>
  <c r="E71" i="1"/>
  <c r="E60" i="1"/>
  <c r="E61" i="1"/>
  <c r="E62" i="1"/>
  <c r="E63" i="1"/>
  <c r="E64" i="1"/>
  <c r="E65" i="1"/>
  <c r="E66" i="1"/>
  <c r="E67" i="1"/>
  <c r="E68" i="1"/>
  <c r="E54" i="1"/>
  <c r="E55" i="1"/>
  <c r="E56" i="1"/>
  <c r="E57" i="1"/>
  <c r="E58" i="1"/>
  <c r="E59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" i="1"/>
  <c r="L6" i="1"/>
  <c r="L5" i="1"/>
  <c r="L3" i="1"/>
</calcChain>
</file>

<file path=xl/sharedStrings.xml><?xml version="1.0" encoding="utf-8"?>
<sst xmlns="http://schemas.openxmlformats.org/spreadsheetml/2006/main" count="167" uniqueCount="91">
  <si>
    <t>序号</t>
  </si>
  <si>
    <t>物品代码</t>
  </si>
  <si>
    <t>品名</t>
  </si>
  <si>
    <t>单位</t>
  </si>
  <si>
    <t>本次报价供应商代码</t>
  </si>
  <si>
    <t>KG</t>
  </si>
  <si>
    <t>净价</t>
  </si>
  <si>
    <t>税率（0%）</t>
  </si>
  <si>
    <t>含税价</t>
  </si>
  <si>
    <t>PC</t>
  </si>
  <si>
    <t>BEEF BEEF STOMACH JINQIAN KG 牛 金钱肚
牛 金钱肚</t>
  </si>
  <si>
    <t>LAMB LAMB FRESH SHEEP HOOF KG 羊肉 新鲜羊蹄
羊肉 新鲜羊蹄</t>
  </si>
  <si>
    <t>BEEF BEEF TENDERLOIN KG 鲜牛里脊
鲜牛里脊</t>
  </si>
  <si>
    <t>PROCSEAF FISH BELLY AND SU HONGCHANG ARE BROTHERS 200G/BAG 鱼肚 洪昌兄弟
鱼肚 洪昌兄弟</t>
  </si>
  <si>
    <t>200G/BAG</t>
  </si>
  <si>
    <t>DRY-OTH DRY-OTH PRESERVED PORK TROTTER KG 猪肉类 腊猪手
猪肉类 腊猪手</t>
  </si>
  <si>
    <t>OIL-SHRT OIL LEAF LARD PORK LOCAL KG 油 猪板油 本地
油 猪板油 本地</t>
  </si>
  <si>
    <t>BEEF BEEF BRISKET  KG 牛 牛腩
牛 牛腩</t>
  </si>
  <si>
    <t>BEEF BEEF OX TOUGUE  KG 牛 牛舌
牛 牛舌</t>
  </si>
  <si>
    <t>BEEF BEEF TENDON  KG 牛 牛蹄筋
牛 牛蹄筋</t>
  </si>
  <si>
    <t>BEEF BEEF RUMP  KG 牛 牛霖
牛 牛霖</t>
  </si>
  <si>
    <t>LAMB LAMB LEG  KG 羊腿
羊腿</t>
  </si>
  <si>
    <t>MTPRCSSD MTPRCSSD PORK CREPINETTE KG 肉加工 猪网油
肉加工 猪网油</t>
  </si>
  <si>
    <t>PORK PORK BELLY WITHOUT SKIN  KG 猪 五花肉去皮
猪 五花肉去皮</t>
  </si>
  <si>
    <t>PORK PORK CUT MEI ROU  KG 猪 梅肉
猪 梅肉</t>
  </si>
  <si>
    <t>LAMB LAMB LAMB SPINE KG 羊肉 羊蝎子 宁夏
羊肉 羊蝎子 宁夏</t>
  </si>
  <si>
    <t>PORK PORK LOIN CLEAN SKINNED KG 猪 里脊 净化去筋头
猪 里脊 净化去筋头</t>
  </si>
  <si>
    <t>PORK PORK LEAN LEG  KG 猪 赤肉
猪 赤肉</t>
  </si>
  <si>
    <t>MEAT-OTH PORK-BRAISED PORK KG KG 猪肉 酱肉 公斤
猪肉 酱肉 公斤</t>
  </si>
  <si>
    <t>BEEF BEEF BOVINE FOOT POLE KG KG 牛肉 牛脚杆 公斤
牛肉 牛脚杆 公斤</t>
  </si>
  <si>
    <t>PORK PORK FRESH  PORK TENDON KG 猪肉 鲜猪蹄筋
猪肉 鲜猪蹄筋</t>
  </si>
  <si>
    <t>LAMB LAMB STOMACH OF GOAT FREASH KG 羊 新鲜羊肚
羊 新鲜羊肚</t>
  </si>
  <si>
    <t>MTPRCSSD MTPRCSSD CHUANWEI SAUSAGE LOCAL KG 肉加工 川味香肠 本地
肉加工 川味香肠 本地</t>
  </si>
  <si>
    <t>MTPRCSSD MTPRCSSD CHUANWEI SAUSAGE LOCAL KG 肉加工 川味腊肉 本地
肉加工 川味腊肉 本地</t>
  </si>
  <si>
    <t>BEEF SHORT RIBS KG 牛排骨
牛排骨</t>
  </si>
  <si>
    <t>BEEF BEEF BOUTIQUE FRESH BEEF TENDON LOCAL KG 牛肉 精品新鲜牛腱子 本地
牛肉 精品新鲜牛腱子 本地</t>
  </si>
  <si>
    <t>PORK THE LEG OF PORK KG 猪肉 整猪腿 本地 KG
猪肉 整猪腿 本地 KG</t>
  </si>
  <si>
    <t>BEEF BEEF OSSO BUCCO KG 牛 牛腱子
牛 牛腱子</t>
  </si>
  <si>
    <t>PORK PORK CASING HEAD KG 猪 大肠头
猪 大肠头</t>
  </si>
  <si>
    <t>PORK PORK PRIMB BONE KG 猪 龙骨
猪 龙骨</t>
  </si>
  <si>
    <t>PORK PORK NECK KG 猪颈肉
猪颈肉</t>
  </si>
  <si>
    <t>BEEF BEEF OX TAIL WITHOUT SKIN KG 牛 去皮牛尾
牛 去皮牛尾</t>
  </si>
  <si>
    <t>PORK PORK PIG HEART LOCAL  KG 猪 本地猪心
猪 本地猪心</t>
  </si>
  <si>
    <t>PORK PORK LEG BONE KG 猪 筒骨
猪 筒骨</t>
  </si>
  <si>
    <t>VEAL VEAL OX HEART LOCAL KG 小牛 牛心本地
小牛 牛心本地</t>
  </si>
  <si>
    <t>BEEF CUCUMBER STRIPS OF BEEF KG 牛肉 黄瓜条牛肉
牛肉 黄瓜条牛肉</t>
  </si>
  <si>
    <t>MEAT-OTH MEAT BEEF TENDERLOIN  KG 肉 牛柳修清
肉 牛柳修清</t>
  </si>
  <si>
    <t>MEAT-OTH MEAT INTESTINES SEMI-FINISHED  KG 肉 半成品肥肠
肉 半成品肥肠</t>
  </si>
  <si>
    <t xml:space="preserve">PORK PORK LEG BONE KG 猪 带骨猪腿 猪肘子
猪 带骨猪腿 猪肘子 </t>
  </si>
  <si>
    <t>PORK PORK BELLY KG 猪 鲜猪肚
猪 鲜猪肚</t>
  </si>
  <si>
    <t>LAMB LAMB LEG WITH BONE LOCAL KG 羊 带骨羊腿本地
羊 带骨羊腿本地</t>
  </si>
  <si>
    <t>PORK PORK ER DAO MEAT KG 猪 二刀肉
猪 二刀肉</t>
  </si>
  <si>
    <t>BEEF  BEEF BOVINE BONE STICK KG 牛 牛棒骨
牛 牛棒骨</t>
  </si>
  <si>
    <t>LAMB LAMB TENDERLON LOCAL KG 羊 羊腩 本地
羊 羊腩 本地</t>
  </si>
  <si>
    <t>PORK PORK MEAT WITHOUT SKIN KG 猪 去皮肥膘肉
猪 去皮肥膘肉</t>
  </si>
  <si>
    <t>LAMB LAMB CHOP LOCAL  KG 羊 羊排本地
羊 羊排本地</t>
  </si>
  <si>
    <t>BEEF BEEF TRACHEA FRESH LOCAL KG 牛 黄喉 鲜 本地
牛 黄喉 鲜 本地</t>
  </si>
  <si>
    <t>PORK PORK BRAIN LOCAL PC 猪 猪脑 本地
猪 猪脑 本地</t>
  </si>
  <si>
    <t>PORK PORK CHOP SQUARE LOCAL KG 猪 肋排 四方 本地
猪 肋排 四方 本地</t>
  </si>
  <si>
    <t>MTPRCSSD MTPRCSSD SKIN PIG LOCAL KG 肉加工 猪皮 本地
肉加工 猪皮 本地</t>
  </si>
  <si>
    <t>PORK PORK STOMACH TOPSIDE KG 猪 猪肚尖
猪 猪肚尖</t>
  </si>
  <si>
    <t>MTPRCSSD MTPRCSSD PRESERVED PIG FACE CHONGQING KG 肉加工 腊猪脸 重庆
肉加工 腊猪脸 重庆</t>
  </si>
  <si>
    <t>MTPRCSSD MTPRCSSD PRESERVED HAM SI CHUAN KG 肉加工 腊肉 四川
肉加工 腊肉 四川</t>
  </si>
  <si>
    <t>MTPRCSSD MTPRCSSD PRESERVED PORK RIB KG 肉加工 腊排骨
肉加工 腊排骨</t>
  </si>
  <si>
    <t>MEAT-FRZ MEAT PIG YELLOW THROAT KG 肉类 猪黄喉
肉类 猪黄喉</t>
  </si>
  <si>
    <t>LAMB LAMB HAGGIS FRESH LOCAL KG 羊 羊杂 新鲜 本地
羊 羊杂 新鲜 本地</t>
  </si>
  <si>
    <t>LAMB LAMB SHEEP HEAD FRESHLOCAL KG 羊 羊头 新鲜 本地
羊 羊头 新鲜 本地</t>
  </si>
  <si>
    <t>POULTRY POULTRY DRY MEAT KG 肉类 风肉
肉类 风肉</t>
  </si>
  <si>
    <t>LAMB LAMB SHEEP BONE LOCAL KG 羊 羊骨 本地
羊 羊骨 本地</t>
  </si>
  <si>
    <t>PORK PORK BELLY STREAKY SELECTED WITH SKIN LOCAL KG 猪肉 豬五花肉 带皮 精选 本地
猪肉 豬五花肉 带皮 精选 本地</t>
  </si>
  <si>
    <t>PORK PORK FROZEN PIG ARCH MOUTH KG 猪 冻猪拱嘴
猪 冻猪拱嘴</t>
  </si>
  <si>
    <t>PORK BONE-IN PORK LOIN KG 带骨猪里脊
带骨猪里脊</t>
  </si>
  <si>
    <t xml:space="preserve">	PORK FRESH PIG TAIL IS LONG KG 鲜猪尾巴 长</t>
  </si>
  <si>
    <t>PORK FRESH LOCAL PIG WITH PORK BELLY IN SKIN KG 鲜土猪 带皮五花肉
鲜土猪 带皮五花肉</t>
  </si>
  <si>
    <t xml:space="preserve">PORK THE QUADRANGULAR ROW REMOVES THE KEEL AND REMOVES THE CARTILAGE KG 猪肉 四方排 去龙骨 去软骨
</t>
  </si>
  <si>
    <t>MEAT-OTH MILLE-FEUILLE KG 千层肚
千层肚</t>
  </si>
  <si>
    <t>PORK PORK BELLY KG 猪小肚
猪小肚</t>
  </si>
  <si>
    <t>PORK FRESH PIG TAIL IS LONG KG 鲜猪尾巴 长
鲜猪尾巴 长</t>
  </si>
  <si>
    <t>LAMB-FRZ CHILLED LAMB WITH BONE FRONT LEGS 1-1.25 KG/PIECE KG 冰鲜 羔羊带骨前腿 1-1.25公斤/个
冰鲜 羔羊带骨前腿 1-1.25公斤/个</t>
  </si>
  <si>
    <t>MEAT-PORK THE EXHIBITION OF PORK 猪展肉
猪展肉</t>
  </si>
  <si>
    <t>PORK PORK LIVER  KG 猪 肝
猪肝</t>
  </si>
  <si>
    <t>PORK PORK KIDNEY  KG 猪 腰
猪腰</t>
  </si>
  <si>
    <t>PORK PORK TONGUE  KG 猪 舌
猪舌</t>
  </si>
  <si>
    <t>PORK PORK LUNG KG 猪肺
猪肺</t>
  </si>
  <si>
    <t>PORK PORK HANDS KG 猪手
猪手</t>
  </si>
  <si>
    <t>PORK PORK LEG BONE WITH MEAT KG 带肉猪筒骨
带肉猪筒骨</t>
  </si>
  <si>
    <t>BEEF HANGING DRAGON FRESH 牛肉 吊龙 新鲜
牛肉 吊龙 新鲜</t>
  </si>
  <si>
    <t>Category/类别：餐厅肉类  报价有效期：2025/12/01-2025/12/31</t>
  </si>
  <si>
    <t>PORK PORK PIG EAR FRESH LOCAL KG 猪肉 猪耳 新鲜 本地
猪肉 猪耳 新鲜 本地（去根)</t>
  </si>
  <si>
    <t>LAMB CHOPS TIBET LAMB KG 滩羊 羊排
滩羊 羊排</t>
  </si>
  <si>
    <t>LAMB THE HIND LEGS OF TAN SHEEP KG 滩羊 羊后腿
滩羊 羊后腿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</si>
</sst>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0.00_);[Red]\(0.00\)"/>
    <numFmt numFmtId="166" formatCode="0;[Red]0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9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7" fillId="0" borderId="0"/>
  </cellStyleXfs>
  <cellXfs count="44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 wrapText="1"/>
    </xf>
    <xf numFmtId="2" fontId="0" fillId="0" borderId="0" xfId="0" applyNumberFormat="1" applyFill="1" applyAlignment="1">
      <alignment vertical="center"/>
    </xf>
    <xf numFmtId="0" fontId="0" fillId="0" borderId="0" xfId="0" applyAlignment="1">
      <alignment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vertical="center" wrapText="1"/>
    </xf>
    <xf numFmtId="2" fontId="3" fillId="0" borderId="0" xfId="0" applyNumberFormat="1" applyFont="1" applyFill="1" applyAlignment="1">
      <alignment vertical="center"/>
    </xf>
    <xf numFmtId="0" fontId="0" fillId="0" borderId="0" xfId="0" applyAlignment="1">
      <alignment vertical="center" wrapText="1"/>
    </xf>
    <xf numFmtId="2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vertical="center"/>
    </xf>
    <xf numFmtId="164" fontId="4" fillId="2" borderId="0" xfId="1" applyFont="1" applyFill="1" applyAlignment="1">
      <alignment vertical="center"/>
    </xf>
    <xf numFmtId="165" fontId="0" fillId="0" borderId="0" xfId="0" applyNumberFormat="1" applyFont="1" applyAlignment="1">
      <alignment vertical="center"/>
    </xf>
    <xf numFmtId="164" fontId="5" fillId="2" borderId="0" xfId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165" fontId="0" fillId="0" borderId="2" xfId="0" applyNumberFormat="1" applyFont="1" applyBorder="1" applyAlignment="1">
      <alignment vertical="center"/>
    </xf>
    <xf numFmtId="164" fontId="3" fillId="3" borderId="0" xfId="0" applyNumberFormat="1" applyFont="1" applyFill="1" applyAlignment="1">
      <alignment vertical="center"/>
    </xf>
    <xf numFmtId="164" fontId="0" fillId="3" borderId="0" xfId="0" applyNumberFormat="1" applyFill="1" applyAlignment="1">
      <alignment vertical="center"/>
    </xf>
    <xf numFmtId="2" fontId="0" fillId="4" borderId="2" xfId="0" applyNumberForma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2" fontId="1" fillId="4" borderId="5" xfId="0" applyNumberFormat="1" applyFont="1" applyFill="1" applyBorder="1" applyAlignment="1">
      <alignment horizontal="center" vertical="center" wrapText="1"/>
    </xf>
    <xf numFmtId="2" fontId="0" fillId="4" borderId="6" xfId="0" applyNumberFormat="1" applyFill="1" applyBorder="1" applyAlignment="1">
      <alignment horizontal="center" vertical="center" wrapText="1"/>
    </xf>
    <xf numFmtId="2" fontId="0" fillId="4" borderId="7" xfId="0" applyNumberFormat="1" applyFill="1" applyBorder="1" applyAlignment="1">
      <alignment horizontal="center" vertical="center" wrapText="1"/>
    </xf>
    <xf numFmtId="2" fontId="4" fillId="4" borderId="5" xfId="1" applyNumberFormat="1" applyFont="1" applyFill="1" applyBorder="1" applyAlignment="1">
      <alignment horizontal="center" vertical="center"/>
    </xf>
    <xf numFmtId="2" fontId="4" fillId="4" borderId="6" xfId="1" applyNumberFormat="1" applyFont="1" applyFill="1" applyBorder="1" applyAlignment="1">
      <alignment horizontal="center" vertical="center"/>
    </xf>
    <xf numFmtId="2" fontId="4" fillId="4" borderId="7" xfId="1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01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3"/>
  <sheetViews>
    <sheetView tabSelected="1" zoomScaleNormal="100" workbookViewId="0">
      <selection activeCell="D10" sqref="D10"/>
    </sheetView>
  </sheetViews>
  <sheetFormatPr defaultColWidth="9.140625" defaultRowHeight="24.95" customHeight="1"/>
  <cols>
    <col min="1" max="1" width="5.42578125" style="20" customWidth="1"/>
    <col min="2" max="2" width="13" style="4" customWidth="1"/>
    <col min="3" max="3" width="46" style="5" customWidth="1"/>
    <col min="4" max="4" width="9.85546875" style="3" customWidth="1"/>
    <col min="5" max="6" width="13.140625" style="6" customWidth="1"/>
    <col min="7" max="7" width="13.140625" style="7" customWidth="1"/>
    <col min="8" max="11" width="9.140625" style="7"/>
    <col min="12" max="12" width="9" style="7" hidden="1" customWidth="1"/>
    <col min="13" max="14" width="9.140625" style="7"/>
    <col min="15" max="15" width="15.28515625" style="7" customWidth="1"/>
    <col min="16" max="16" width="12.28515625" style="7" customWidth="1"/>
    <col min="17" max="17" width="9.140625" style="7"/>
    <col min="18" max="18" width="9.42578125" style="7" customWidth="1"/>
    <col min="19" max="19" width="5.28515625" style="7" customWidth="1"/>
    <col min="20" max="20" width="25.42578125" style="7" customWidth="1"/>
    <col min="21" max="16384" width="9.140625" style="7"/>
  </cols>
  <sheetData>
    <row r="1" spans="1:20" s="1" customFormat="1" ht="24.95" customHeight="1">
      <c r="A1" s="19" t="s">
        <v>87</v>
      </c>
      <c r="B1" s="8"/>
      <c r="C1" s="9"/>
      <c r="D1" s="8"/>
      <c r="E1" s="10"/>
      <c r="F1" s="10"/>
    </row>
    <row r="2" spans="1:20" ht="24.95" customHeight="1">
      <c r="A2" s="38" t="s">
        <v>0</v>
      </c>
      <c r="B2" s="41" t="s">
        <v>1</v>
      </c>
      <c r="C2" s="41" t="s">
        <v>2</v>
      </c>
      <c r="D2" s="41" t="s">
        <v>3</v>
      </c>
      <c r="E2" s="35"/>
      <c r="F2" s="36"/>
      <c r="G2" s="37"/>
      <c r="L2" s="13" t="s">
        <v>4</v>
      </c>
    </row>
    <row r="3" spans="1:20" ht="24.95" customHeight="1">
      <c r="A3" s="39"/>
      <c r="B3" s="42"/>
      <c r="C3" s="42"/>
      <c r="D3" s="42"/>
      <c r="E3" s="32"/>
      <c r="F3" s="33"/>
      <c r="G3" s="34"/>
      <c r="H3" s="11"/>
      <c r="J3" s="11"/>
      <c r="K3" s="11"/>
      <c r="L3" s="14">
        <f>+E2</f>
        <v>0</v>
      </c>
      <c r="M3" s="11"/>
      <c r="N3" s="11"/>
      <c r="O3" s="11"/>
      <c r="P3" s="11"/>
      <c r="Q3" s="17"/>
      <c r="R3" s="17"/>
      <c r="S3" s="11"/>
      <c r="T3" s="11"/>
    </row>
    <row r="4" spans="1:20" ht="24.95" customHeight="1">
      <c r="A4" s="40"/>
      <c r="B4" s="43"/>
      <c r="C4" s="43"/>
      <c r="D4" s="43"/>
      <c r="E4" s="22" t="s">
        <v>6</v>
      </c>
      <c r="F4" s="22" t="s">
        <v>7</v>
      </c>
      <c r="G4" s="21" t="s">
        <v>8</v>
      </c>
      <c r="H4" s="11"/>
      <c r="J4" s="11"/>
      <c r="K4" s="11"/>
      <c r="L4" s="14"/>
      <c r="M4" s="11"/>
      <c r="N4" s="11"/>
      <c r="O4" s="11"/>
      <c r="P4" s="11"/>
      <c r="Q4" s="17"/>
      <c r="R4" s="17"/>
      <c r="S4" s="11"/>
      <c r="T4" s="11"/>
    </row>
    <row r="5" spans="1:20" s="2" customFormat="1" ht="24.95" customHeight="1">
      <c r="A5" s="24">
        <v>1</v>
      </c>
      <c r="B5" s="29">
        <v>1220061228</v>
      </c>
      <c r="C5" s="26" t="s">
        <v>15</v>
      </c>
      <c r="D5" s="25" t="s">
        <v>5</v>
      </c>
      <c r="E5" s="12">
        <f>G5</f>
        <v>0</v>
      </c>
      <c r="F5" s="23">
        <v>0</v>
      </c>
      <c r="G5" s="18"/>
      <c r="H5" s="15"/>
      <c r="L5" s="16" t="e">
        <f>+#REF!</f>
        <v>#REF!</v>
      </c>
    </row>
    <row r="6" spans="1:20" s="2" customFormat="1" ht="24.95" customHeight="1">
      <c r="A6" s="24">
        <v>2</v>
      </c>
      <c r="B6" s="29">
        <v>12207518</v>
      </c>
      <c r="C6" s="26" t="s">
        <v>16</v>
      </c>
      <c r="D6" s="25" t="s">
        <v>5</v>
      </c>
      <c r="E6" s="12">
        <f t="shared" ref="E6:E69" si="0">G6</f>
        <v>0</v>
      </c>
      <c r="F6" s="23">
        <v>0</v>
      </c>
      <c r="G6" s="18"/>
      <c r="H6" s="15"/>
      <c r="L6" s="16" t="e">
        <f>+#REF!</f>
        <v>#REF!</v>
      </c>
    </row>
    <row r="7" spans="1:20" s="2" customFormat="1" ht="24.95" customHeight="1">
      <c r="A7" s="24">
        <v>3</v>
      </c>
      <c r="B7" s="29">
        <v>12500043</v>
      </c>
      <c r="C7" s="26" t="s">
        <v>17</v>
      </c>
      <c r="D7" s="25" t="s">
        <v>5</v>
      </c>
      <c r="E7" s="12">
        <f t="shared" si="0"/>
        <v>0</v>
      </c>
      <c r="F7" s="23">
        <v>0</v>
      </c>
      <c r="G7" s="18"/>
      <c r="H7" s="15"/>
    </row>
    <row r="8" spans="1:20" s="2" customFormat="1" ht="24.95" customHeight="1">
      <c r="A8" s="24">
        <v>4</v>
      </c>
      <c r="B8" s="29">
        <v>12500045</v>
      </c>
      <c r="C8" s="26" t="s">
        <v>18</v>
      </c>
      <c r="D8" s="25" t="s">
        <v>5</v>
      </c>
      <c r="E8" s="12">
        <f t="shared" si="0"/>
        <v>0</v>
      </c>
      <c r="F8" s="23">
        <v>0</v>
      </c>
      <c r="G8" s="18"/>
      <c r="H8" s="15"/>
    </row>
    <row r="9" spans="1:20" s="2" customFormat="1" ht="24.95" customHeight="1">
      <c r="A9" s="24">
        <v>5</v>
      </c>
      <c r="B9" s="29">
        <v>12500046</v>
      </c>
      <c r="C9" s="26" t="s">
        <v>19</v>
      </c>
      <c r="D9" s="25" t="s">
        <v>5</v>
      </c>
      <c r="E9" s="12">
        <f t="shared" si="0"/>
        <v>0</v>
      </c>
      <c r="F9" s="23">
        <v>0</v>
      </c>
      <c r="G9" s="18"/>
      <c r="H9" s="15"/>
    </row>
    <row r="10" spans="1:20" s="2" customFormat="1" ht="24.95" customHeight="1">
      <c r="A10" s="24">
        <v>6</v>
      </c>
      <c r="B10" s="29">
        <v>12500047</v>
      </c>
      <c r="C10" s="26" t="s">
        <v>20</v>
      </c>
      <c r="D10" s="25" t="s">
        <v>5</v>
      </c>
      <c r="E10" s="12">
        <f t="shared" si="0"/>
        <v>0</v>
      </c>
      <c r="F10" s="23">
        <v>0</v>
      </c>
      <c r="G10" s="18"/>
      <c r="H10" s="15"/>
    </row>
    <row r="11" spans="1:20" s="2" customFormat="1" ht="24.95" customHeight="1">
      <c r="A11" s="24">
        <v>7</v>
      </c>
      <c r="B11" s="29">
        <v>12500053</v>
      </c>
      <c r="C11" s="26" t="s">
        <v>10</v>
      </c>
      <c r="D11" s="25" t="s">
        <v>5</v>
      </c>
      <c r="E11" s="12">
        <f t="shared" si="0"/>
        <v>0</v>
      </c>
      <c r="F11" s="23">
        <v>0</v>
      </c>
      <c r="G11" s="18"/>
      <c r="H11" s="15"/>
    </row>
    <row r="12" spans="1:20" s="2" customFormat="1" ht="24.95" customHeight="1">
      <c r="A12" s="24">
        <v>8</v>
      </c>
      <c r="B12" s="29">
        <v>12500090</v>
      </c>
      <c r="C12" s="26" t="s">
        <v>21</v>
      </c>
      <c r="D12" s="25" t="s">
        <v>5</v>
      </c>
      <c r="E12" s="12">
        <f t="shared" si="0"/>
        <v>0</v>
      </c>
      <c r="F12" s="23">
        <v>0</v>
      </c>
      <c r="G12" s="18"/>
      <c r="H12" s="15"/>
    </row>
    <row r="13" spans="1:20" s="2" customFormat="1" ht="24.95" customHeight="1">
      <c r="A13" s="24">
        <v>9</v>
      </c>
      <c r="B13" s="29">
        <v>12500123</v>
      </c>
      <c r="C13" s="26" t="s">
        <v>22</v>
      </c>
      <c r="D13" s="25" t="s">
        <v>5</v>
      </c>
      <c r="E13" s="12">
        <f t="shared" si="0"/>
        <v>0</v>
      </c>
      <c r="F13" s="23">
        <v>0</v>
      </c>
      <c r="G13" s="18"/>
      <c r="H13" s="15"/>
    </row>
    <row r="14" spans="1:20" s="2" customFormat="1" ht="24.95" customHeight="1">
      <c r="A14" s="24">
        <v>10</v>
      </c>
      <c r="B14" s="29">
        <v>12500151</v>
      </c>
      <c r="C14" s="26" t="s">
        <v>23</v>
      </c>
      <c r="D14" s="25" t="s">
        <v>5</v>
      </c>
      <c r="E14" s="12">
        <f t="shared" si="0"/>
        <v>0</v>
      </c>
      <c r="F14" s="23">
        <v>0</v>
      </c>
      <c r="G14" s="18"/>
      <c r="H14" s="15"/>
    </row>
    <row r="15" spans="1:20" s="2" customFormat="1" ht="24.95" customHeight="1">
      <c r="A15" s="24">
        <v>11</v>
      </c>
      <c r="B15" s="29">
        <v>12500160</v>
      </c>
      <c r="C15" s="26" t="s">
        <v>24</v>
      </c>
      <c r="D15" s="25" t="s">
        <v>5</v>
      </c>
      <c r="E15" s="12">
        <f t="shared" si="0"/>
        <v>0</v>
      </c>
      <c r="F15" s="23">
        <v>0</v>
      </c>
      <c r="G15" s="18"/>
      <c r="H15" s="15"/>
    </row>
    <row r="16" spans="1:20" s="2" customFormat="1" ht="24.95" customHeight="1">
      <c r="A16" s="24">
        <v>12</v>
      </c>
      <c r="B16" s="29">
        <v>1250016046</v>
      </c>
      <c r="C16" s="26" t="s">
        <v>25</v>
      </c>
      <c r="D16" s="25" t="s">
        <v>5</v>
      </c>
      <c r="E16" s="12">
        <f t="shared" si="0"/>
        <v>0</v>
      </c>
      <c r="F16" s="23">
        <v>0</v>
      </c>
      <c r="G16" s="18"/>
      <c r="H16" s="15"/>
    </row>
    <row r="17" spans="1:8" s="2" customFormat="1" ht="24.95" customHeight="1">
      <c r="A17" s="24">
        <v>13</v>
      </c>
      <c r="B17" s="29">
        <v>12500169</v>
      </c>
      <c r="C17" s="26" t="s">
        <v>26</v>
      </c>
      <c r="D17" s="25" t="s">
        <v>5</v>
      </c>
      <c r="E17" s="12">
        <f t="shared" si="0"/>
        <v>0</v>
      </c>
      <c r="F17" s="23">
        <v>0</v>
      </c>
      <c r="G17" s="18"/>
      <c r="H17" s="15"/>
    </row>
    <row r="18" spans="1:8" s="2" customFormat="1" ht="24.95" customHeight="1">
      <c r="A18" s="24">
        <v>14</v>
      </c>
      <c r="B18" s="29">
        <v>12500172</v>
      </c>
      <c r="C18" s="26" t="s">
        <v>80</v>
      </c>
      <c r="D18" s="25" t="s">
        <v>5</v>
      </c>
      <c r="E18" s="12">
        <f t="shared" si="0"/>
        <v>0</v>
      </c>
      <c r="F18" s="23">
        <v>0</v>
      </c>
      <c r="G18" s="18"/>
      <c r="H18" s="15"/>
    </row>
    <row r="19" spans="1:8" s="2" customFormat="1" ht="24.95" customHeight="1">
      <c r="A19" s="24">
        <v>15</v>
      </c>
      <c r="B19" s="29">
        <v>12500174</v>
      </c>
      <c r="C19" s="26" t="s">
        <v>81</v>
      </c>
      <c r="D19" s="25" t="s">
        <v>5</v>
      </c>
      <c r="E19" s="12">
        <f t="shared" si="0"/>
        <v>0</v>
      </c>
      <c r="F19" s="23">
        <v>0</v>
      </c>
      <c r="G19" s="18"/>
      <c r="H19" s="15"/>
    </row>
    <row r="20" spans="1:8" s="2" customFormat="1" ht="24.95" customHeight="1">
      <c r="A20" s="24">
        <v>16</v>
      </c>
      <c r="B20" s="29">
        <v>12500177</v>
      </c>
      <c r="C20" s="26" t="s">
        <v>82</v>
      </c>
      <c r="D20" s="25" t="s">
        <v>5</v>
      </c>
      <c r="E20" s="12">
        <f t="shared" si="0"/>
        <v>0</v>
      </c>
      <c r="F20" s="23">
        <v>0</v>
      </c>
      <c r="G20" s="18"/>
      <c r="H20" s="15"/>
    </row>
    <row r="21" spans="1:8" s="2" customFormat="1" ht="24.95" customHeight="1">
      <c r="A21" s="24">
        <v>17</v>
      </c>
      <c r="B21" s="29">
        <v>12500178</v>
      </c>
      <c r="C21" s="26" t="s">
        <v>27</v>
      </c>
      <c r="D21" s="25" t="s">
        <v>5</v>
      </c>
      <c r="E21" s="12">
        <f t="shared" si="0"/>
        <v>0</v>
      </c>
      <c r="F21" s="23">
        <v>0</v>
      </c>
      <c r="G21" s="18"/>
      <c r="H21" s="15"/>
    </row>
    <row r="22" spans="1:8" s="2" customFormat="1" ht="24.95" customHeight="1">
      <c r="A22" s="24">
        <v>18</v>
      </c>
      <c r="B22" s="29">
        <v>1250021079</v>
      </c>
      <c r="C22" s="26" t="s">
        <v>28</v>
      </c>
      <c r="D22" s="25" t="s">
        <v>5</v>
      </c>
      <c r="E22" s="12">
        <f t="shared" si="0"/>
        <v>0</v>
      </c>
      <c r="F22" s="23">
        <v>0</v>
      </c>
      <c r="G22" s="18"/>
      <c r="H22" s="15"/>
    </row>
    <row r="23" spans="1:8" s="2" customFormat="1" ht="24.95" customHeight="1">
      <c r="A23" s="24">
        <v>19</v>
      </c>
      <c r="B23" s="29">
        <v>1250022650</v>
      </c>
      <c r="C23" s="26" t="s">
        <v>29</v>
      </c>
      <c r="D23" s="25" t="s">
        <v>5</v>
      </c>
      <c r="E23" s="12">
        <f t="shared" si="0"/>
        <v>0</v>
      </c>
      <c r="F23" s="23">
        <v>0</v>
      </c>
      <c r="G23" s="18"/>
      <c r="H23" s="15"/>
    </row>
    <row r="24" spans="1:8" s="2" customFormat="1" ht="24.95" customHeight="1">
      <c r="A24" s="24">
        <v>20</v>
      </c>
      <c r="B24" s="29">
        <v>1250023484</v>
      </c>
      <c r="C24" s="26" t="s">
        <v>30</v>
      </c>
      <c r="D24" s="25" t="s">
        <v>5</v>
      </c>
      <c r="E24" s="12">
        <f t="shared" si="0"/>
        <v>0</v>
      </c>
      <c r="F24" s="23">
        <v>0</v>
      </c>
      <c r="G24" s="18"/>
      <c r="H24" s="15"/>
    </row>
    <row r="25" spans="1:8" s="2" customFormat="1" ht="24.95" customHeight="1">
      <c r="A25" s="24">
        <v>21</v>
      </c>
      <c r="B25" s="29">
        <v>1250023662</v>
      </c>
      <c r="C25" s="26" t="s">
        <v>31</v>
      </c>
      <c r="D25" s="25" t="s">
        <v>5</v>
      </c>
      <c r="E25" s="12">
        <f t="shared" si="0"/>
        <v>0</v>
      </c>
      <c r="F25" s="23">
        <v>0</v>
      </c>
      <c r="G25" s="18"/>
      <c r="H25" s="15"/>
    </row>
    <row r="26" spans="1:8" s="2" customFormat="1" ht="24.95" customHeight="1">
      <c r="A26" s="24">
        <v>22</v>
      </c>
      <c r="B26" s="29">
        <v>1250025468</v>
      </c>
      <c r="C26" s="26" t="s">
        <v>32</v>
      </c>
      <c r="D26" s="25" t="s">
        <v>5</v>
      </c>
      <c r="E26" s="12">
        <f t="shared" si="0"/>
        <v>0</v>
      </c>
      <c r="F26" s="23">
        <v>0</v>
      </c>
      <c r="G26" s="18"/>
      <c r="H26" s="15"/>
    </row>
    <row r="27" spans="1:8" s="2" customFormat="1" ht="24.95" customHeight="1">
      <c r="A27" s="24">
        <v>23</v>
      </c>
      <c r="B27" s="29">
        <v>1250025469</v>
      </c>
      <c r="C27" s="26" t="s">
        <v>33</v>
      </c>
      <c r="D27" s="25" t="s">
        <v>5</v>
      </c>
      <c r="E27" s="12">
        <f t="shared" si="0"/>
        <v>0</v>
      </c>
      <c r="F27" s="23">
        <v>0</v>
      </c>
      <c r="G27" s="18"/>
      <c r="H27" s="15"/>
    </row>
    <row r="28" spans="1:8" s="2" customFormat="1" ht="24.95" customHeight="1">
      <c r="A28" s="24">
        <v>24</v>
      </c>
      <c r="B28" s="29">
        <v>1250028736</v>
      </c>
      <c r="C28" s="26" t="s">
        <v>34</v>
      </c>
      <c r="D28" s="25" t="s">
        <v>5</v>
      </c>
      <c r="E28" s="12">
        <f t="shared" si="0"/>
        <v>0</v>
      </c>
      <c r="F28" s="23">
        <v>0</v>
      </c>
      <c r="G28" s="18"/>
      <c r="H28" s="15"/>
    </row>
    <row r="29" spans="1:8" s="2" customFormat="1" ht="24.95" customHeight="1">
      <c r="A29" s="24">
        <v>25</v>
      </c>
      <c r="B29" s="29">
        <v>1250029709</v>
      </c>
      <c r="C29" s="26" t="s">
        <v>35</v>
      </c>
      <c r="D29" s="25" t="s">
        <v>5</v>
      </c>
      <c r="E29" s="12">
        <f t="shared" si="0"/>
        <v>0</v>
      </c>
      <c r="F29" s="23">
        <v>0</v>
      </c>
      <c r="G29" s="18"/>
      <c r="H29" s="15"/>
    </row>
    <row r="30" spans="1:8" s="2" customFormat="1" ht="24.95" customHeight="1">
      <c r="A30" s="24">
        <v>26</v>
      </c>
      <c r="B30" s="29">
        <v>1250032046</v>
      </c>
      <c r="C30" s="26" t="s">
        <v>11</v>
      </c>
      <c r="D30" s="25" t="s">
        <v>5</v>
      </c>
      <c r="E30" s="12">
        <f t="shared" si="0"/>
        <v>0</v>
      </c>
      <c r="F30" s="23">
        <v>0</v>
      </c>
      <c r="G30" s="18"/>
      <c r="H30" s="15"/>
    </row>
    <row r="31" spans="1:8" s="2" customFormat="1" ht="24.95" customHeight="1">
      <c r="A31" s="24">
        <v>27</v>
      </c>
      <c r="B31" s="29">
        <v>1250032536</v>
      </c>
      <c r="C31" s="26" t="s">
        <v>36</v>
      </c>
      <c r="D31" s="25" t="s">
        <v>5</v>
      </c>
      <c r="E31" s="12">
        <f t="shared" si="0"/>
        <v>0</v>
      </c>
      <c r="F31" s="23">
        <v>0</v>
      </c>
      <c r="G31" s="18"/>
      <c r="H31" s="15"/>
    </row>
    <row r="32" spans="1:8" s="2" customFormat="1" ht="24.95" customHeight="1">
      <c r="A32" s="24">
        <v>28</v>
      </c>
      <c r="B32" s="29">
        <v>12500331</v>
      </c>
      <c r="C32" s="26" t="s">
        <v>37</v>
      </c>
      <c r="D32" s="25" t="s">
        <v>5</v>
      </c>
      <c r="E32" s="12">
        <f t="shared" si="0"/>
        <v>0</v>
      </c>
      <c r="F32" s="23">
        <v>0</v>
      </c>
      <c r="G32" s="18"/>
      <c r="H32" s="15"/>
    </row>
    <row r="33" spans="1:8" s="2" customFormat="1" ht="24.95" customHeight="1">
      <c r="A33" s="24">
        <v>29</v>
      </c>
      <c r="B33" s="29">
        <v>12500360</v>
      </c>
      <c r="C33" s="26" t="s">
        <v>38</v>
      </c>
      <c r="D33" s="25" t="s">
        <v>5</v>
      </c>
      <c r="E33" s="12">
        <f t="shared" si="0"/>
        <v>0</v>
      </c>
      <c r="F33" s="23">
        <v>0</v>
      </c>
      <c r="G33" s="18"/>
      <c r="H33" s="15"/>
    </row>
    <row r="34" spans="1:8" s="2" customFormat="1" ht="24.95" customHeight="1">
      <c r="A34" s="24">
        <v>30</v>
      </c>
      <c r="B34" s="29">
        <v>12500361</v>
      </c>
      <c r="C34" s="26" t="s">
        <v>39</v>
      </c>
      <c r="D34" s="25" t="s">
        <v>5</v>
      </c>
      <c r="E34" s="12">
        <f t="shared" si="0"/>
        <v>0</v>
      </c>
      <c r="F34" s="23">
        <v>0</v>
      </c>
      <c r="G34" s="18"/>
      <c r="H34" s="15"/>
    </row>
    <row r="35" spans="1:8" s="2" customFormat="1" ht="24.95" customHeight="1">
      <c r="A35" s="24">
        <v>31</v>
      </c>
      <c r="B35" s="29">
        <v>1250040039</v>
      </c>
      <c r="C35" s="26" t="s">
        <v>40</v>
      </c>
      <c r="D35" s="25" t="s">
        <v>5</v>
      </c>
      <c r="E35" s="12">
        <f t="shared" si="0"/>
        <v>0</v>
      </c>
      <c r="F35" s="23">
        <v>0</v>
      </c>
      <c r="G35" s="18"/>
      <c r="H35" s="15"/>
    </row>
    <row r="36" spans="1:8" s="2" customFormat="1" ht="24.95" customHeight="1">
      <c r="A36" s="24">
        <v>32</v>
      </c>
      <c r="B36" s="29">
        <v>1250041523</v>
      </c>
      <c r="C36" s="26" t="s">
        <v>12</v>
      </c>
      <c r="D36" s="25" t="s">
        <v>5</v>
      </c>
      <c r="E36" s="12">
        <f t="shared" si="0"/>
        <v>0</v>
      </c>
      <c r="F36" s="23">
        <v>0</v>
      </c>
      <c r="G36" s="18"/>
      <c r="H36" s="15"/>
    </row>
    <row r="37" spans="1:8" s="2" customFormat="1" ht="24.95" customHeight="1">
      <c r="A37" s="24">
        <v>33</v>
      </c>
      <c r="B37" s="29">
        <v>12500490</v>
      </c>
      <c r="C37" s="26" t="s">
        <v>41</v>
      </c>
      <c r="D37" s="25" t="s">
        <v>5</v>
      </c>
      <c r="E37" s="12">
        <f t="shared" si="0"/>
        <v>0</v>
      </c>
      <c r="F37" s="23">
        <v>0</v>
      </c>
      <c r="G37" s="18"/>
      <c r="H37" s="15"/>
    </row>
    <row r="38" spans="1:8" s="2" customFormat="1" ht="24.95" customHeight="1">
      <c r="A38" s="24">
        <v>34</v>
      </c>
      <c r="B38" s="29">
        <v>12500518</v>
      </c>
      <c r="C38" s="26" t="s">
        <v>42</v>
      </c>
      <c r="D38" s="25" t="s">
        <v>5</v>
      </c>
      <c r="E38" s="12">
        <f t="shared" si="0"/>
        <v>0</v>
      </c>
      <c r="F38" s="23">
        <v>0</v>
      </c>
      <c r="G38" s="18"/>
      <c r="H38" s="15"/>
    </row>
    <row r="39" spans="1:8" s="2" customFormat="1" ht="24.95" customHeight="1">
      <c r="A39" s="24">
        <v>35</v>
      </c>
      <c r="B39" s="29">
        <v>12500521</v>
      </c>
      <c r="C39" s="26" t="s">
        <v>43</v>
      </c>
      <c r="D39" s="25" t="s">
        <v>5</v>
      </c>
      <c r="E39" s="12">
        <f t="shared" si="0"/>
        <v>0</v>
      </c>
      <c r="F39" s="23">
        <v>0</v>
      </c>
      <c r="G39" s="18"/>
      <c r="H39" s="15"/>
    </row>
    <row r="40" spans="1:8" s="2" customFormat="1" ht="24.95" customHeight="1">
      <c r="A40" s="24">
        <v>36</v>
      </c>
      <c r="B40" s="29">
        <v>12500530</v>
      </c>
      <c r="C40" s="26" t="s">
        <v>44</v>
      </c>
      <c r="D40" s="25" t="s">
        <v>5</v>
      </c>
      <c r="E40" s="12">
        <f t="shared" si="0"/>
        <v>0</v>
      </c>
      <c r="F40" s="23">
        <v>0</v>
      </c>
      <c r="G40" s="18"/>
      <c r="H40" s="15"/>
    </row>
    <row r="41" spans="1:8" s="2" customFormat="1" ht="24.95" customHeight="1">
      <c r="A41" s="24">
        <v>37</v>
      </c>
      <c r="B41" s="29">
        <v>1250053969</v>
      </c>
      <c r="C41" s="26" t="s">
        <v>74</v>
      </c>
      <c r="D41" s="25" t="s">
        <v>5</v>
      </c>
      <c r="E41" s="12">
        <f t="shared" si="0"/>
        <v>0</v>
      </c>
      <c r="F41" s="23">
        <v>0</v>
      </c>
      <c r="G41" s="18"/>
      <c r="H41" s="15"/>
    </row>
    <row r="42" spans="1:8" s="2" customFormat="1" ht="24.95" customHeight="1">
      <c r="A42" s="24">
        <v>38</v>
      </c>
      <c r="B42" s="29">
        <v>1250054320</v>
      </c>
      <c r="C42" s="26" t="s">
        <v>45</v>
      </c>
      <c r="D42" s="25" t="s">
        <v>5</v>
      </c>
      <c r="E42" s="12">
        <f t="shared" si="0"/>
        <v>0</v>
      </c>
      <c r="F42" s="23">
        <v>0</v>
      </c>
      <c r="G42" s="18"/>
      <c r="H42" s="15"/>
    </row>
    <row r="43" spans="1:8" s="2" customFormat="1" ht="24.95" customHeight="1">
      <c r="A43" s="24">
        <v>39</v>
      </c>
      <c r="B43" s="29">
        <v>12500550</v>
      </c>
      <c r="C43" s="26" t="s">
        <v>46</v>
      </c>
      <c r="D43" s="25" t="s">
        <v>5</v>
      </c>
      <c r="E43" s="12">
        <f t="shared" si="0"/>
        <v>0</v>
      </c>
      <c r="F43" s="23">
        <v>0</v>
      </c>
      <c r="G43" s="18"/>
      <c r="H43" s="15"/>
    </row>
    <row r="44" spans="1:8" s="2" customFormat="1" ht="24.95" customHeight="1">
      <c r="A44" s="24">
        <v>40</v>
      </c>
      <c r="B44" s="29">
        <v>12500581</v>
      </c>
      <c r="C44" s="26" t="s">
        <v>47</v>
      </c>
      <c r="D44" s="25" t="s">
        <v>5</v>
      </c>
      <c r="E44" s="12">
        <f t="shared" si="0"/>
        <v>0</v>
      </c>
      <c r="F44" s="23">
        <v>0</v>
      </c>
      <c r="G44" s="18"/>
      <c r="H44" s="15"/>
    </row>
    <row r="45" spans="1:8" s="2" customFormat="1" ht="24.95" customHeight="1">
      <c r="A45" s="24">
        <v>41</v>
      </c>
      <c r="B45" s="29">
        <v>12500774</v>
      </c>
      <c r="C45" s="26" t="s">
        <v>48</v>
      </c>
      <c r="D45" s="25" t="s">
        <v>5</v>
      </c>
      <c r="E45" s="12">
        <f t="shared" si="0"/>
        <v>0</v>
      </c>
      <c r="F45" s="23">
        <v>0</v>
      </c>
      <c r="G45" s="18"/>
      <c r="H45" s="15"/>
    </row>
    <row r="46" spans="1:8" s="2" customFormat="1" ht="24.95" customHeight="1">
      <c r="A46" s="24">
        <v>42</v>
      </c>
      <c r="B46" s="29">
        <v>12500779</v>
      </c>
      <c r="C46" s="26" t="s">
        <v>83</v>
      </c>
      <c r="D46" s="25" t="s">
        <v>5</v>
      </c>
      <c r="E46" s="12">
        <f t="shared" si="0"/>
        <v>0</v>
      </c>
      <c r="F46" s="23">
        <v>0</v>
      </c>
      <c r="G46" s="18"/>
      <c r="H46" s="15"/>
    </row>
    <row r="47" spans="1:8" s="2" customFormat="1" ht="24.95" customHeight="1">
      <c r="A47" s="24">
        <v>43</v>
      </c>
      <c r="B47" s="29">
        <v>12500780</v>
      </c>
      <c r="C47" s="26" t="s">
        <v>84</v>
      </c>
      <c r="D47" s="25" t="s">
        <v>5</v>
      </c>
      <c r="E47" s="12">
        <f t="shared" si="0"/>
        <v>0</v>
      </c>
      <c r="F47" s="23">
        <v>0</v>
      </c>
      <c r="G47" s="18"/>
      <c r="H47" s="15"/>
    </row>
    <row r="48" spans="1:8" s="2" customFormat="1" ht="24.95" customHeight="1">
      <c r="A48" s="24">
        <v>44</v>
      </c>
      <c r="B48" s="29">
        <v>12500805</v>
      </c>
      <c r="C48" s="26" t="s">
        <v>49</v>
      </c>
      <c r="D48" s="25" t="s">
        <v>5</v>
      </c>
      <c r="E48" s="12">
        <f t="shared" si="0"/>
        <v>0</v>
      </c>
      <c r="F48" s="23">
        <v>0</v>
      </c>
      <c r="G48" s="18"/>
      <c r="H48" s="15"/>
    </row>
    <row r="49" spans="1:8" s="2" customFormat="1" ht="24.95" customHeight="1">
      <c r="A49" s="24">
        <v>45</v>
      </c>
      <c r="B49" s="29">
        <v>12500826</v>
      </c>
      <c r="C49" s="26" t="s">
        <v>50</v>
      </c>
      <c r="D49" s="25" t="s">
        <v>5</v>
      </c>
      <c r="E49" s="12">
        <f t="shared" si="0"/>
        <v>0</v>
      </c>
      <c r="F49" s="23">
        <v>0</v>
      </c>
      <c r="G49" s="18"/>
      <c r="H49" s="15"/>
    </row>
    <row r="50" spans="1:8" s="2" customFormat="1" ht="24.95" customHeight="1">
      <c r="A50" s="24">
        <v>46</v>
      </c>
      <c r="B50" s="29">
        <v>12501258</v>
      </c>
      <c r="C50" s="26" t="s">
        <v>51</v>
      </c>
      <c r="D50" s="25" t="s">
        <v>5</v>
      </c>
      <c r="E50" s="12">
        <f t="shared" si="0"/>
        <v>0</v>
      </c>
      <c r="F50" s="23">
        <v>0</v>
      </c>
      <c r="G50" s="18"/>
      <c r="H50" s="15"/>
    </row>
    <row r="51" spans="1:8" s="2" customFormat="1" ht="24.95" customHeight="1">
      <c r="A51" s="24">
        <v>47</v>
      </c>
      <c r="B51" s="29">
        <v>12501320</v>
      </c>
      <c r="C51" s="26" t="s">
        <v>52</v>
      </c>
      <c r="D51" s="25" t="s">
        <v>5</v>
      </c>
      <c r="E51" s="12">
        <f t="shared" si="0"/>
        <v>0</v>
      </c>
      <c r="F51" s="23">
        <v>0</v>
      </c>
      <c r="G51" s="18"/>
      <c r="H51" s="15"/>
    </row>
    <row r="52" spans="1:8" s="2" customFormat="1" ht="24.95" customHeight="1">
      <c r="A52" s="24">
        <v>48</v>
      </c>
      <c r="B52" s="29">
        <v>12501547</v>
      </c>
      <c r="C52" s="26" t="s">
        <v>53</v>
      </c>
      <c r="D52" s="25" t="s">
        <v>5</v>
      </c>
      <c r="E52" s="12">
        <f t="shared" si="0"/>
        <v>0</v>
      </c>
      <c r="F52" s="23">
        <v>0</v>
      </c>
      <c r="G52" s="18"/>
      <c r="H52" s="15"/>
    </row>
    <row r="53" spans="1:8" s="2" customFormat="1" ht="24.95" customHeight="1">
      <c r="A53" s="24">
        <v>49</v>
      </c>
      <c r="B53" s="29">
        <v>12501566</v>
      </c>
      <c r="C53" s="26" t="s">
        <v>54</v>
      </c>
      <c r="D53" s="25" t="s">
        <v>5</v>
      </c>
      <c r="E53" s="12">
        <f t="shared" si="0"/>
        <v>0</v>
      </c>
      <c r="F53" s="23">
        <v>0</v>
      </c>
      <c r="G53" s="18"/>
      <c r="H53" s="15"/>
    </row>
    <row r="54" spans="1:8" ht="24.95" customHeight="1">
      <c r="A54" s="24">
        <v>50</v>
      </c>
      <c r="B54" s="30">
        <v>12501667</v>
      </c>
      <c r="C54" s="27" t="s">
        <v>55</v>
      </c>
      <c r="D54" s="25" t="s">
        <v>5</v>
      </c>
      <c r="E54" s="12">
        <f t="shared" si="0"/>
        <v>0</v>
      </c>
      <c r="F54" s="23">
        <v>0</v>
      </c>
      <c r="G54" s="28"/>
      <c r="H54" s="15"/>
    </row>
    <row r="55" spans="1:8" ht="24.95" customHeight="1">
      <c r="A55" s="24">
        <v>51</v>
      </c>
      <c r="B55" s="30">
        <v>12502077</v>
      </c>
      <c r="C55" s="27" t="s">
        <v>56</v>
      </c>
      <c r="D55" s="25" t="s">
        <v>5</v>
      </c>
      <c r="E55" s="12">
        <f t="shared" si="0"/>
        <v>0</v>
      </c>
      <c r="F55" s="23">
        <v>0</v>
      </c>
      <c r="G55" s="28"/>
      <c r="H55" s="15"/>
    </row>
    <row r="56" spans="1:8" ht="24.95" customHeight="1">
      <c r="A56" s="24">
        <v>52</v>
      </c>
      <c r="B56" s="30">
        <v>12502485</v>
      </c>
      <c r="C56" s="27" t="s">
        <v>57</v>
      </c>
      <c r="D56" s="25" t="s">
        <v>9</v>
      </c>
      <c r="E56" s="12">
        <f t="shared" si="0"/>
        <v>0</v>
      </c>
      <c r="F56" s="23">
        <v>0</v>
      </c>
      <c r="G56" s="28"/>
      <c r="H56" s="15"/>
    </row>
    <row r="57" spans="1:8" ht="24.95" customHeight="1">
      <c r="A57" s="24">
        <v>53</v>
      </c>
      <c r="B57" s="30">
        <v>12502486</v>
      </c>
      <c r="C57" s="27" t="s">
        <v>58</v>
      </c>
      <c r="D57" s="25" t="s">
        <v>5</v>
      </c>
      <c r="E57" s="12">
        <f t="shared" si="0"/>
        <v>0</v>
      </c>
      <c r="F57" s="23">
        <v>0</v>
      </c>
      <c r="G57" s="28"/>
      <c r="H57" s="15"/>
    </row>
    <row r="58" spans="1:8" ht="24.95" customHeight="1">
      <c r="A58" s="24">
        <v>54</v>
      </c>
      <c r="B58" s="30">
        <v>12502489</v>
      </c>
      <c r="C58" s="27" t="s">
        <v>59</v>
      </c>
      <c r="D58" s="25" t="s">
        <v>5</v>
      </c>
      <c r="E58" s="12">
        <f t="shared" si="0"/>
        <v>0</v>
      </c>
      <c r="F58" s="23">
        <v>0</v>
      </c>
      <c r="G58" s="28"/>
      <c r="H58" s="15"/>
    </row>
    <row r="59" spans="1:8" ht="24.95" customHeight="1">
      <c r="A59" s="24">
        <v>55</v>
      </c>
      <c r="B59" s="30">
        <v>12502856</v>
      </c>
      <c r="C59" s="27" t="s">
        <v>60</v>
      </c>
      <c r="D59" s="25" t="s">
        <v>5</v>
      </c>
      <c r="E59" s="12">
        <f t="shared" si="0"/>
        <v>0</v>
      </c>
      <c r="F59" s="23">
        <v>0</v>
      </c>
      <c r="G59" s="28"/>
      <c r="H59" s="15"/>
    </row>
    <row r="60" spans="1:8" ht="24.95" customHeight="1">
      <c r="A60" s="24">
        <v>56</v>
      </c>
      <c r="B60" s="30">
        <v>12503033</v>
      </c>
      <c r="C60" s="27" t="s">
        <v>61</v>
      </c>
      <c r="D60" s="25" t="s">
        <v>5</v>
      </c>
      <c r="E60" s="12">
        <f t="shared" si="0"/>
        <v>0</v>
      </c>
      <c r="F60" s="23">
        <v>0</v>
      </c>
      <c r="G60" s="28"/>
      <c r="H60" s="15"/>
    </row>
    <row r="61" spans="1:8" ht="24.95" customHeight="1">
      <c r="A61" s="24">
        <v>57</v>
      </c>
      <c r="B61" s="30">
        <v>12503036</v>
      </c>
      <c r="C61" s="27" t="s">
        <v>62</v>
      </c>
      <c r="D61" s="25" t="s">
        <v>5</v>
      </c>
      <c r="E61" s="12">
        <f t="shared" si="0"/>
        <v>0</v>
      </c>
      <c r="F61" s="23">
        <v>0</v>
      </c>
      <c r="G61" s="28"/>
      <c r="H61" s="15"/>
    </row>
    <row r="62" spans="1:8" ht="24.95" customHeight="1">
      <c r="A62" s="24">
        <v>58</v>
      </c>
      <c r="B62" s="30">
        <v>12503076</v>
      </c>
      <c r="C62" s="27" t="s">
        <v>88</v>
      </c>
      <c r="D62" s="25" t="s">
        <v>5</v>
      </c>
      <c r="E62" s="12">
        <f t="shared" si="0"/>
        <v>0</v>
      </c>
      <c r="F62" s="23">
        <v>0</v>
      </c>
      <c r="G62" s="28"/>
      <c r="H62" s="15"/>
    </row>
    <row r="63" spans="1:8" ht="24.95" customHeight="1">
      <c r="A63" s="24">
        <v>59</v>
      </c>
      <c r="B63" s="30">
        <v>12503157</v>
      </c>
      <c r="C63" s="27" t="s">
        <v>63</v>
      </c>
      <c r="D63" s="25" t="s">
        <v>5</v>
      </c>
      <c r="E63" s="12">
        <f t="shared" si="0"/>
        <v>0</v>
      </c>
      <c r="F63" s="23">
        <v>0</v>
      </c>
      <c r="G63" s="28"/>
      <c r="H63" s="15"/>
    </row>
    <row r="64" spans="1:8" ht="24.95" customHeight="1">
      <c r="A64" s="24">
        <v>60</v>
      </c>
      <c r="B64" s="30">
        <v>12503732</v>
      </c>
      <c r="C64" s="27" t="s">
        <v>64</v>
      </c>
      <c r="D64" s="25" t="s">
        <v>5</v>
      </c>
      <c r="E64" s="12">
        <f t="shared" si="0"/>
        <v>0</v>
      </c>
      <c r="F64" s="23">
        <v>0</v>
      </c>
      <c r="G64" s="28"/>
      <c r="H64" s="15"/>
    </row>
    <row r="65" spans="1:8" ht="24.95" customHeight="1">
      <c r="A65" s="24">
        <v>61</v>
      </c>
      <c r="B65" s="30">
        <v>12503850</v>
      </c>
      <c r="C65" s="27" t="s">
        <v>65</v>
      </c>
      <c r="D65" s="25" t="s">
        <v>5</v>
      </c>
      <c r="E65" s="12">
        <f t="shared" si="0"/>
        <v>0</v>
      </c>
      <c r="F65" s="23">
        <v>0</v>
      </c>
      <c r="G65" s="28"/>
      <c r="H65" s="15"/>
    </row>
    <row r="66" spans="1:8" ht="24.95" customHeight="1">
      <c r="A66" s="24">
        <v>62</v>
      </c>
      <c r="B66" s="30">
        <v>12503851</v>
      </c>
      <c r="C66" s="27" t="s">
        <v>66</v>
      </c>
      <c r="D66" s="25" t="s">
        <v>5</v>
      </c>
      <c r="E66" s="12">
        <f t="shared" si="0"/>
        <v>0</v>
      </c>
      <c r="F66" s="23">
        <v>0</v>
      </c>
      <c r="G66" s="28"/>
      <c r="H66" s="15"/>
    </row>
    <row r="67" spans="1:8" ht="24.95" customHeight="1">
      <c r="A67" s="24">
        <v>63</v>
      </c>
      <c r="B67" s="30">
        <v>12503906</v>
      </c>
      <c r="C67" s="27" t="s">
        <v>67</v>
      </c>
      <c r="D67" s="25" t="s">
        <v>5</v>
      </c>
      <c r="E67" s="12">
        <f t="shared" si="0"/>
        <v>0</v>
      </c>
      <c r="F67" s="23">
        <v>0</v>
      </c>
      <c r="G67" s="28"/>
      <c r="H67" s="15"/>
    </row>
    <row r="68" spans="1:8" ht="24.95" customHeight="1">
      <c r="A68" s="24">
        <v>64</v>
      </c>
      <c r="B68" s="30">
        <v>12504525</v>
      </c>
      <c r="C68" s="27" t="s">
        <v>68</v>
      </c>
      <c r="D68" s="25" t="s">
        <v>5</v>
      </c>
      <c r="E68" s="12">
        <f t="shared" si="0"/>
        <v>0</v>
      </c>
      <c r="F68" s="23">
        <v>0</v>
      </c>
      <c r="G68" s="28"/>
      <c r="H68" s="15"/>
    </row>
    <row r="69" spans="1:8" ht="24.95" customHeight="1">
      <c r="A69" s="24">
        <v>65</v>
      </c>
      <c r="B69" s="30">
        <v>12506356</v>
      </c>
      <c r="C69" s="27" t="s">
        <v>69</v>
      </c>
      <c r="D69" s="25" t="s">
        <v>5</v>
      </c>
      <c r="E69" s="12">
        <f t="shared" si="0"/>
        <v>0</v>
      </c>
      <c r="F69" s="23">
        <v>0</v>
      </c>
      <c r="G69" s="28"/>
      <c r="H69" s="15"/>
    </row>
    <row r="70" spans="1:8" ht="24.95" customHeight="1">
      <c r="A70" s="24">
        <v>66</v>
      </c>
      <c r="B70" s="30">
        <v>12508010</v>
      </c>
      <c r="C70" s="27" t="s">
        <v>70</v>
      </c>
      <c r="D70" s="25" t="s">
        <v>5</v>
      </c>
      <c r="E70" s="12">
        <f t="shared" ref="E70:E83" si="1">G70</f>
        <v>0</v>
      </c>
      <c r="F70" s="23">
        <v>0</v>
      </c>
      <c r="G70" s="28"/>
      <c r="H70" s="15"/>
    </row>
    <row r="71" spans="1:8" ht="24.95" customHeight="1">
      <c r="A71" s="24">
        <v>67</v>
      </c>
      <c r="B71" s="30">
        <v>1270038155</v>
      </c>
      <c r="C71" s="27" t="s">
        <v>13</v>
      </c>
      <c r="D71" s="25" t="s">
        <v>14</v>
      </c>
      <c r="E71" s="12">
        <f t="shared" si="1"/>
        <v>0</v>
      </c>
      <c r="F71" s="23">
        <v>0</v>
      </c>
      <c r="G71" s="28"/>
      <c r="H71" s="15"/>
    </row>
    <row r="72" spans="1:8" ht="24.95" customHeight="1">
      <c r="A72" s="24">
        <v>68</v>
      </c>
      <c r="B72" s="30">
        <v>1250055779</v>
      </c>
      <c r="C72" s="27" t="s">
        <v>71</v>
      </c>
      <c r="D72" s="25" t="s">
        <v>5</v>
      </c>
      <c r="E72" s="12">
        <f t="shared" si="1"/>
        <v>0</v>
      </c>
      <c r="F72" s="23">
        <v>0</v>
      </c>
      <c r="G72" s="28"/>
      <c r="H72" s="15"/>
    </row>
    <row r="73" spans="1:8" ht="24.95" customHeight="1">
      <c r="A73" s="24">
        <v>69</v>
      </c>
      <c r="B73" s="30">
        <v>12500559429</v>
      </c>
      <c r="C73" s="27" t="s">
        <v>72</v>
      </c>
      <c r="D73" s="25" t="s">
        <v>5</v>
      </c>
      <c r="E73" s="12">
        <f t="shared" si="1"/>
        <v>0</v>
      </c>
      <c r="F73" s="23">
        <v>0</v>
      </c>
      <c r="G73" s="28"/>
      <c r="H73" s="15"/>
    </row>
    <row r="74" spans="1:8" ht="24.95" customHeight="1">
      <c r="A74" s="24">
        <v>70</v>
      </c>
      <c r="B74" s="30">
        <v>1250056304</v>
      </c>
      <c r="C74" s="27" t="s">
        <v>73</v>
      </c>
      <c r="D74" s="25" t="s">
        <v>5</v>
      </c>
      <c r="E74" s="12">
        <f t="shared" si="1"/>
        <v>0</v>
      </c>
      <c r="F74" s="23">
        <v>0</v>
      </c>
      <c r="G74" s="28"/>
      <c r="H74" s="15"/>
    </row>
    <row r="75" spans="1:8" ht="24.95" customHeight="1">
      <c r="A75" s="24">
        <v>71</v>
      </c>
      <c r="B75" s="30">
        <v>1250058246</v>
      </c>
      <c r="C75" s="27" t="s">
        <v>75</v>
      </c>
      <c r="D75" s="25" t="s">
        <v>5</v>
      </c>
      <c r="E75" s="12">
        <f t="shared" si="1"/>
        <v>0</v>
      </c>
      <c r="F75" s="23">
        <v>0</v>
      </c>
      <c r="G75" s="28"/>
      <c r="H75" s="15"/>
    </row>
    <row r="76" spans="1:8" ht="24.95" customHeight="1">
      <c r="A76" s="24">
        <v>72</v>
      </c>
      <c r="B76" s="30">
        <v>1250053828</v>
      </c>
      <c r="C76" s="27" t="s">
        <v>76</v>
      </c>
      <c r="D76" s="25" t="s">
        <v>5</v>
      </c>
      <c r="E76" s="12">
        <f t="shared" si="1"/>
        <v>0</v>
      </c>
      <c r="F76" s="23">
        <v>0</v>
      </c>
      <c r="G76" s="28"/>
      <c r="H76" s="15"/>
    </row>
    <row r="77" spans="1:8" ht="24.95" customHeight="1">
      <c r="A77" s="24">
        <v>73</v>
      </c>
      <c r="B77" s="31">
        <v>1250055942</v>
      </c>
      <c r="C77" s="27" t="s">
        <v>77</v>
      </c>
      <c r="D77" s="25" t="s">
        <v>5</v>
      </c>
      <c r="E77" s="12">
        <f t="shared" si="1"/>
        <v>0</v>
      </c>
      <c r="F77" s="23">
        <v>0</v>
      </c>
      <c r="G77" s="28"/>
      <c r="H77" s="15"/>
    </row>
    <row r="78" spans="1:8" ht="24.95" customHeight="1">
      <c r="A78" s="24">
        <v>74</v>
      </c>
      <c r="B78" s="30">
        <v>1250060878</v>
      </c>
      <c r="C78" s="27" t="s">
        <v>78</v>
      </c>
      <c r="D78" s="25" t="s">
        <v>5</v>
      </c>
      <c r="E78" s="12">
        <f t="shared" si="1"/>
        <v>0</v>
      </c>
      <c r="F78" s="23">
        <v>0</v>
      </c>
      <c r="G78" s="28"/>
      <c r="H78" s="15"/>
    </row>
    <row r="79" spans="1:8" ht="24.95" customHeight="1">
      <c r="A79" s="24">
        <v>75</v>
      </c>
      <c r="B79" s="30">
        <v>1250032851</v>
      </c>
      <c r="C79" s="27" t="s">
        <v>79</v>
      </c>
      <c r="D79" s="25" t="s">
        <v>5</v>
      </c>
      <c r="E79" s="12">
        <f t="shared" si="1"/>
        <v>0</v>
      </c>
      <c r="F79" s="23">
        <v>0</v>
      </c>
      <c r="G79" s="28"/>
      <c r="H79" s="15"/>
    </row>
    <row r="80" spans="1:8" ht="24.95" customHeight="1">
      <c r="A80" s="24">
        <v>76</v>
      </c>
      <c r="B80" s="30">
        <v>1250064159</v>
      </c>
      <c r="C80" s="27" t="s">
        <v>85</v>
      </c>
      <c r="D80" s="25" t="s">
        <v>5</v>
      </c>
      <c r="E80" s="12">
        <f t="shared" si="1"/>
        <v>0</v>
      </c>
      <c r="F80" s="23">
        <v>0</v>
      </c>
      <c r="G80" s="28"/>
      <c r="H80" s="15"/>
    </row>
    <row r="81" spans="1:8" ht="24.95" customHeight="1">
      <c r="A81" s="24">
        <v>77</v>
      </c>
      <c r="B81" s="30">
        <v>1250049369</v>
      </c>
      <c r="C81" s="27" t="s">
        <v>86</v>
      </c>
      <c r="D81" s="25" t="s">
        <v>5</v>
      </c>
      <c r="E81" s="12">
        <f t="shared" si="1"/>
        <v>0</v>
      </c>
      <c r="F81" s="23">
        <v>0</v>
      </c>
      <c r="G81" s="28"/>
      <c r="H81" s="15"/>
    </row>
    <row r="82" spans="1:8" ht="24.95" customHeight="1">
      <c r="A82" s="24">
        <v>78</v>
      </c>
      <c r="B82" s="30">
        <v>1250022337</v>
      </c>
      <c r="C82" s="27" t="s">
        <v>89</v>
      </c>
      <c r="D82" s="25" t="s">
        <v>5</v>
      </c>
      <c r="E82" s="12">
        <f t="shared" si="1"/>
        <v>0</v>
      </c>
      <c r="F82" s="23">
        <v>0</v>
      </c>
      <c r="G82" s="28"/>
      <c r="H82" s="15"/>
    </row>
    <row r="83" spans="1:8" ht="24.95" customHeight="1">
      <c r="A83" s="24">
        <v>79</v>
      </c>
      <c r="B83" s="30">
        <v>1250067236</v>
      </c>
      <c r="C83" s="27" t="s">
        <v>90</v>
      </c>
      <c r="D83" s="25" t="s">
        <v>5</v>
      </c>
      <c r="E83" s="12">
        <f t="shared" si="1"/>
        <v>0</v>
      </c>
      <c r="F83" s="23">
        <v>0</v>
      </c>
      <c r="G83" s="28"/>
      <c r="H83" s="15"/>
    </row>
  </sheetData>
  <mergeCells count="6">
    <mergeCell ref="E3:G3"/>
    <mergeCell ref="E2:G2"/>
    <mergeCell ref="A2:A4"/>
    <mergeCell ref="B2:B4"/>
    <mergeCell ref="C2:C4"/>
    <mergeCell ref="D2:D4"/>
  </mergeCells>
  <conditionalFormatting sqref="B1:B79 B84:B1048576">
    <cfRule type="duplicateValues" dxfId="14" priority="7"/>
  </conditionalFormatting>
  <conditionalFormatting sqref="B1:B1048576">
    <cfRule type="duplicateValues" dxfId="13" priority="1"/>
  </conditionalFormatting>
  <conditionalFormatting sqref="B5">
    <cfRule type="duplicateValues" dxfId="12" priority="19" stopIfTrue="1"/>
  </conditionalFormatting>
  <conditionalFormatting sqref="B6:B53">
    <cfRule type="duplicateValues" dxfId="11" priority="23" stopIfTrue="1"/>
  </conditionalFormatting>
  <conditionalFormatting sqref="B77">
    <cfRule type="duplicateValues" dxfId="10" priority="15"/>
  </conditionalFormatting>
  <conditionalFormatting sqref="B78">
    <cfRule type="duplicateValues" dxfId="9" priority="25"/>
  </conditionalFormatting>
  <conditionalFormatting sqref="B79">
    <cfRule type="duplicateValues" dxfId="8" priority="9"/>
  </conditionalFormatting>
  <conditionalFormatting sqref="B80:B83">
    <cfRule type="duplicateValues" dxfId="7" priority="3"/>
    <cfRule type="duplicateValues" dxfId="6" priority="5"/>
  </conditionalFormatting>
  <conditionalFormatting sqref="B84:B1048576 B1:B76">
    <cfRule type="duplicateValues" dxfId="5" priority="17"/>
  </conditionalFormatting>
  <conditionalFormatting sqref="C1:C78 C84:C1048576">
    <cfRule type="duplicateValues" dxfId="4" priority="10"/>
  </conditionalFormatting>
  <conditionalFormatting sqref="C1:C79 C84:C1048576">
    <cfRule type="duplicateValues" dxfId="3" priority="6"/>
  </conditionalFormatting>
  <conditionalFormatting sqref="C79">
    <cfRule type="duplicateValues" dxfId="2" priority="8"/>
  </conditionalFormatting>
  <conditionalFormatting sqref="C80:C83">
    <cfRule type="duplicateValues" dxfId="1" priority="2"/>
    <cfRule type="duplicateValues" dxfId="0" priority="4"/>
  </conditionalFormatting>
  <dataValidations count="1">
    <dataValidation type="list" allowBlank="1" showInputMessage="1" showErrorMessage="1" sqref="B1:B2 B54:B1048576" xr:uid="{00000000-0002-0000-0000-000000000000}">
      <formula1>food</formula1>
    </dataValidation>
  </dataValidations>
  <pageMargins left="0.69930555555555596" right="0.69930555555555596" top="0.75" bottom="0.75" header="0.3" footer="0.3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cp:lastPrinted>2018-05-17T12:18:12Z</cp:lastPrinted>
  <dcterms:created xsi:type="dcterms:W3CDTF">2006-09-16T00:00:00Z</dcterms:created>
  <dcterms:modified xsi:type="dcterms:W3CDTF">2025-11-17T08:39:02Z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